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3" autoFilterDateGrouping="1"/>
  </bookViews>
  <sheets>
    <sheet name="Chaud" sheetId="1" state="visible" r:id="rId1"/>
    <sheet name="Chaud - Plateaux spécifiques " sheetId="2" state="visible" r:id="rId2"/>
    <sheet name="Froid " sheetId="3" state="visible" r:id="rId3"/>
    <sheet name="Froid - Plateaux spécifiques " sheetId="4" state="visible" r:id="rId4"/>
    <sheet name="Elec" sheetId="5" state="visible" r:id="rId5"/>
    <sheet name="Solaire" sheetId="6" state="visible" r:id="rId6"/>
    <sheet name="Eau" sheetId="7" state="visible" r:id="rId7"/>
    <sheet name="Check mensuel" sheetId="8" state="hidden" r:id="rId8"/>
  </sheets>
  <definedNames>
    <definedName name="__xlnm._FilterDatabase_1" hidden="0" function="0" vbProcedure="0">Chaud!$A$2:$M$397</definedName>
    <definedName name="__xlnm._FilterDatabase_1_1" hidden="0" function="0" vbProcedure="0">'Chaud - Plateaux spécifiques '!$A$3:$AN$340</definedName>
    <definedName name="__xlnm._FilterDatabase_2" hidden="0" function="0" vbProcedure="0">'Froid '!$A$2:$F$397</definedName>
    <definedName name="__xlnm._FilterDatabase_3" hidden="0" function="0" vbProcedure="0">'Froid - Plateaux spécifiques '!$A$3:$AN$340</definedName>
    <definedName name="__xlnm._FilterDatabase_4" hidden="0" function="0" vbProcedure="0">Elec!$A$4:$AK$122</definedName>
    <definedName name="__xlnm._FilterDatabase_5" hidden="0" function="0" vbProcedure="0">Solaire!$A$3:$F$389</definedName>
    <definedName name="__xlnm._FilterDatabase_6" hidden="0" function="0" vbProcedure="0">Eau!$A$2:$H$397</definedName>
    <definedName name="__xlnm.Criteria" localSheetId="0" hidden="0" function="0" vbProcedure="0">Chaud!$2:$2</definedName>
    <definedName name="__xlnm._FilterDatabase" localSheetId="0" hidden="0" function="0" vbProcedure="0">Chaud!$A$2:$M$397</definedName>
    <definedName name="__xlnm._FilterDatabase" localSheetId="1" hidden="0" function="0" vbProcedure="0">'Chaud - Plateaux spécifiques '!$A$3:$AN$340</definedName>
    <definedName name="__xlnm.Criteria" localSheetId="2" hidden="0" function="0" vbProcedure="0">'Froid '!$2:$2</definedName>
    <definedName name="__xlnm._FilterDatabase" localSheetId="2" hidden="0" function="0" vbProcedure="0">'Froid '!$A$2:$F$397</definedName>
    <definedName name="__xlnm._FilterDatabase" localSheetId="3" hidden="0" function="0" vbProcedure="0">'Froid - Plateaux spécifiques '!$A$3:$AN$340</definedName>
    <definedName name="__xlnm._FilterDatabase" localSheetId="4" hidden="0" function="0" vbProcedure="0">Elec!$A$4:$AK$122</definedName>
    <definedName name="__xlnm._FilterDatabase" localSheetId="5" hidden="0" function="0" vbProcedure="0">Solaire!$A$3:$F$389</definedName>
    <definedName name="__xlnm._FilterDatabase" localSheetId="6" hidden="0" function="0" vbProcedure="0">Eau!$A$2:$H$397</definedName>
    <definedName name="_xlnm._FilterDatabase" localSheetId="0" hidden="1">'Chaud'!$A$2:$M$397</definedName>
    <definedName name="_xlnm._FilterDatabase" localSheetId="1" hidden="1">'Chaud - Plateaux spécifiques '!$A$3:$AN$340</definedName>
    <definedName name="_xlnm._FilterDatabase" localSheetId="2" hidden="1">'Froid '!$A$2:$F$397</definedName>
    <definedName name="_xlnm._FilterDatabase" localSheetId="3" hidden="1">'Froid - Plateaux spécifiques '!$A$3:$AN$340</definedName>
    <definedName name="_xlnm._FilterDatabase" localSheetId="4" hidden="1">'Elec'!$A$4:$AK$122</definedName>
    <definedName name="_xlnm._FilterDatabase" localSheetId="5" hidden="1">'Solaire'!$A$3:$F$389</definedName>
    <definedName name="_xlnm._FilterDatabase" localSheetId="6" hidden="1">'Eau'!$A$2:$H$397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7">
    <numFmt numFmtId="164" formatCode="d/mm/yyyy"/>
    <numFmt numFmtId="165" formatCode="_-* #,##0.00\ _€_-;\-* #,##0.00\ _€_-;_-* \-??\ _€_-;_-@_-"/>
    <numFmt numFmtId="166" formatCode="d/mm/yyyy;@"/>
    <numFmt numFmtId="167" formatCode="dd/mm/yy"/>
    <numFmt numFmtId="168" formatCode="d\-mmm"/>
    <numFmt numFmtId="169" formatCode="0.0000"/>
    <numFmt numFmtId="170" formatCode="dd/mm/yyyy"/>
  </numFmts>
  <fonts count="1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2"/>
      <color rgb="FF000000"/>
      <sz val="11"/>
    </font>
    <font>
      <name val="Calibri"/>
      <charset val="1"/>
      <family val="2"/>
      <sz val="10"/>
    </font>
    <font>
      <name val="Calibri"/>
      <charset val="1"/>
      <family val="2"/>
      <sz val="16"/>
    </font>
    <font>
      <name val="Calibri"/>
      <charset val="1"/>
      <family val="2"/>
      <color rgb="FFFF0000"/>
      <sz val="10"/>
    </font>
    <font>
      <name val="Calibri"/>
      <charset val="1"/>
      <family val="2"/>
      <sz val="11"/>
    </font>
    <font>
      <name val="Calibri"/>
      <charset val="1"/>
      <family val="2"/>
      <sz val="20"/>
    </font>
    <font>
      <name val="Calibri"/>
      <charset val="1"/>
      <family val="2"/>
      <color rgb="FF000000"/>
      <sz val="16"/>
    </font>
    <font>
      <name val="Arial"/>
      <charset val="1"/>
      <family val="2"/>
      <sz val="16"/>
    </font>
    <font>
      <name val="Calibri"/>
      <charset val="1"/>
      <family val="2"/>
      <color rgb="FFFF0000"/>
      <sz val="11"/>
    </font>
    <font>
      <name val="Arial"/>
      <charset val="1"/>
      <family val="2"/>
      <color rgb="FFFF0000"/>
      <sz val="10"/>
    </font>
    <font>
      <name val="Arial"/>
      <charset val="1"/>
      <family val="2"/>
      <sz val="12"/>
    </font>
    <font>
      <name val="Calibri"/>
      <charset val="1"/>
      <family val="2"/>
      <color rgb="FF333333"/>
      <sz val="11"/>
    </font>
  </fonts>
  <fills count="8">
    <fill>
      <patternFill/>
    </fill>
    <fill>
      <patternFill patternType="gray125"/>
    </fill>
    <fill>
      <patternFill patternType="solid">
        <fgColor rgb="FFFFF2CC"/>
        <bgColor rgb="FFE2F0D9"/>
      </patternFill>
    </fill>
    <fill>
      <patternFill patternType="solid">
        <fgColor rgb="FFE2F0D9"/>
        <bgColor rgb="FFFFF2CC"/>
      </patternFill>
    </fill>
    <fill>
      <patternFill patternType="solid">
        <fgColor rgb="FFED7D31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5B9BD5"/>
        <bgColor rgb="FF969696"/>
      </patternFill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7">
    <xf numFmtId="0" fontId="0" fillId="0" borderId="0" applyAlignment="1">
      <alignment horizontal="general" vertical="bottom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/>
  </cellStyleXfs>
  <cellXfs count="154">
    <xf numFmtId="0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5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165" fontId="6" fillId="2" borderId="0" applyAlignment="1" pivotButton="0" quotePrefix="0" xfId="15">
      <alignment horizontal="center" vertical="center"/>
    </xf>
    <xf numFmtId="165" fontId="6" fillId="0" borderId="0" applyAlignment="1" pivotButton="0" quotePrefix="0" xfId="15">
      <alignment horizontal="center" vertical="center"/>
    </xf>
    <xf numFmtId="165" fontId="6" fillId="3" borderId="0" applyAlignment="1" pivotButton="0" quotePrefix="0" xfId="15">
      <alignment horizontal="center" vertical="center"/>
    </xf>
    <xf numFmtId="165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165" fontId="5" fillId="0" borderId="0" applyAlignment="1" applyProtection="1" pivotButton="0" quotePrefix="0" xfId="15">
      <alignment horizontal="center" vertical="bottom"/>
      <protection locked="0" hidden="0"/>
    </xf>
    <xf numFmtId="165" fontId="7" fillId="0" borderId="0" applyAlignment="1" pivotButton="0" quotePrefix="0" xfId="15">
      <alignment horizontal="center" vertical="bottom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164" fontId="4" fillId="0" borderId="0" applyAlignment="1" pivotButton="0" quotePrefix="0" xfId="0">
      <alignment horizontal="center" vertical="center" wrapText="1"/>
    </xf>
    <xf numFmtId="165" fontId="0" fillId="0" borderId="0" applyAlignment="1" pivotButton="0" quotePrefix="0" xfId="15">
      <alignment horizontal="center" vertical="center" wrapText="1"/>
    </xf>
    <xf numFmtId="165" fontId="0" fillId="0" borderId="0" applyAlignment="1" pivotButton="0" quotePrefix="0" xfId="15">
      <alignment horizontal="general" vertical="bottom"/>
    </xf>
    <xf numFmtId="164" fontId="12" fillId="0" borderId="0" applyAlignment="1" pivotButton="0" quotePrefix="0" xfId="0">
      <alignment horizontal="center" vertical="center"/>
    </xf>
    <xf numFmtId="164" fontId="8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6" fontId="8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0" fontId="0" fillId="0" borderId="0" applyAlignment="1" pivotButton="0" quotePrefix="0" xfId="0">
      <alignment horizontal="center" vertical="center"/>
    </xf>
    <xf numFmtId="167" fontId="8" fillId="0" borderId="0" applyAlignment="1" pivotButton="0" quotePrefix="0" xfId="0">
      <alignment horizontal="center" vertical="center"/>
    </xf>
    <xf numFmtId="165" fontId="6" fillId="2" borderId="0" applyAlignment="1" pivotButton="0" quotePrefix="0" xfId="15">
      <alignment horizontal="general" vertical="center"/>
    </xf>
    <xf numFmtId="4" fontId="5" fillId="0" borderId="0" applyAlignment="1" pivotButton="0" quotePrefix="0" xfId="15">
      <alignment horizontal="center" vertical="center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165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general" vertical="bottom" wrapText="1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164" fontId="8" fillId="0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center"/>
    </xf>
    <xf numFmtId="168" fontId="0" fillId="0" borderId="0" applyAlignment="1" pivotButton="0" quotePrefix="0" xfId="0">
      <alignment horizontal="center" vertical="center"/>
    </xf>
    <xf numFmtId="164" fontId="0" fillId="0" borderId="0" applyAlignment="1" applyProtection="1" pivotButton="0" quotePrefix="0" xfId="0">
      <alignment horizontal="center" vertical="center"/>
      <protection locked="0" hidden="0"/>
    </xf>
    <xf numFmtId="165" fontId="0" fillId="0" borderId="0" applyAlignment="1" applyProtection="1" pivotButton="0" quotePrefix="0" xfId="15">
      <alignment horizontal="center" vertical="center"/>
      <protection locked="0" hidden="0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49" fontId="15" fillId="0" borderId="0" applyAlignment="1" pivotButton="0" quotePrefix="0" xfId="0">
      <alignment horizontal="center" vertical="center" wrapText="1"/>
    </xf>
    <xf numFmtId="164" fontId="8" fillId="0" borderId="0" applyAlignment="1" pivotButton="0" quotePrefix="0" xfId="20">
      <alignment horizontal="center" vertic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64" fontId="4" fillId="0" borderId="0" applyAlignment="1" pivotButton="0" quotePrefix="0" xfId="20">
      <alignment horizontal="center" vertical="center"/>
    </xf>
    <xf numFmtId="164" fontId="8" fillId="0" borderId="0" applyAlignment="1" applyProtection="1" pivotButton="0" quotePrefix="0" xfId="0">
      <alignment horizontal="center" vertic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0" fontId="0" fillId="0" borderId="0" pivotButton="0" quotePrefix="0" xfId="0"/>
    <xf numFmtId="170" fontId="5" fillId="0" borderId="0" applyAlignment="1" pivotButton="0" quotePrefix="0" xfId="15">
      <alignment horizontal="center"/>
    </xf>
    <xf numFmtId="170" fontId="5" fillId="0" borderId="0" applyAlignment="1" applyProtection="1" pivotButton="0" quotePrefix="0" xfId="15">
      <alignment horizontal="center"/>
      <protection locked="0" hidden="0"/>
    </xf>
    <xf numFmtId="170" fontId="0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170" fontId="10" fillId="0" borderId="0" applyAlignment="1" pivotButton="0" quotePrefix="0" xfId="0">
      <alignment horizontal="center"/>
    </xf>
    <xf numFmtId="170" fontId="4" fillId="0" borderId="0" applyAlignment="1" pivotButton="0" quotePrefix="0" xfId="0">
      <alignment horizontal="center"/>
    </xf>
    <xf numFmtId="170" fontId="12" fillId="0" borderId="0" applyAlignment="1" pivotButton="0" quotePrefix="0" xfId="0">
      <alignment horizontal="center"/>
    </xf>
    <xf numFmtId="170" fontId="8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center" vertical="center"/>
    </xf>
    <xf numFmtId="4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170" fontId="5" fillId="0" borderId="0" applyAlignment="1" pivotButton="0" quotePrefix="0" xfId="0">
      <alignment horizontal="center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70" fontId="0" fillId="0" borderId="0" applyAlignment="1" applyProtection="1" pivotButton="0" quotePrefix="0" xfId="0">
      <alignment horizontal="center"/>
      <protection locked="0" hidden="0"/>
    </xf>
    <xf numFmtId="164" fontId="0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49" fontId="15" fillId="0" borderId="0" applyAlignment="1" pivotButton="0" quotePrefix="0" xfId="0">
      <alignment horizontal="center" vertical="center" wrapText="1"/>
    </xf>
    <xf numFmtId="170" fontId="8" fillId="0" borderId="0" applyAlignment="1" pivotButton="0" quotePrefix="0" xfId="20">
      <alignment horizont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70" fontId="4" fillId="0" borderId="0" applyAlignment="1" pivotButton="0" quotePrefix="0" xfId="20">
      <alignment horizontal="center"/>
    </xf>
    <xf numFmtId="170" fontId="8" fillId="0" borderId="0" applyAlignment="1" applyProtection="1" pivotButton="0" quotePrefix="0" xfId="0">
      <alignment horizont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Normal_Solaris_EAU" xfId="6"/>
  </cellStyles>
  <dxfs count="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ED7D31"/>
        </patternFill>
      </fill>
    </dxf>
    <dxf>
      <fill>
        <patternFill patternType="solid">
          <fgColor rgb="FF5B9BD5"/>
        </patternFill>
      </fill>
    </dxf>
    <dxf>
      <fill>
        <patternFill patternType="solid">
          <fgColor rgb="FF33333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5B9BD5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 filterMode="0">
    <tabColor rgb="FFFF0000"/>
    <outlinePr summaryBelow="1" summaryRight="1"/>
    <pageSetUpPr fitToPage="1"/>
  </sheetPr>
  <dimension ref="A1:AZ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B402" activePane="bottomRight" state="frozen"/>
      <selection pane="topLeft" activeCell="A1" activeCellId="0" sqref="A1"/>
      <selection pane="topRight" activeCell="B1" activeCellId="0" sqref="B1"/>
      <selection pane="bottomLeft" activeCell="A402" activeCellId="0" sqref="A402"/>
      <selection pane="bottomRight" activeCell="H408" activeCellId="1" sqref="V304:AN424 H408"/>
    </sheetView>
  </sheetViews>
  <sheetFormatPr baseColWidth="8" defaultColWidth="23.625" defaultRowHeight="14.25" zeroHeight="0" outlineLevelRow="0"/>
  <cols>
    <col width="23.6" customWidth="1" style="89" min="1" max="1"/>
    <col width="23.6" customWidth="1" style="2" min="2" max="6"/>
    <col width="5.8" customWidth="1" style="2" min="7" max="7"/>
    <col width="23.6" customWidth="1" style="2" min="8" max="25"/>
    <col width="23.6" customWidth="1" style="2" min="27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4" t="inlineStr">
        <is>
          <t>Index</t>
        </is>
      </c>
      <c r="G1" s="5" t="n"/>
      <c r="H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7" t="inlineStr">
        <is>
          <t>Index_Gaz_General_m³</t>
        </is>
      </c>
      <c r="C2" s="7" t="inlineStr">
        <is>
          <t>Index_Gaz_Humidificateur_m³</t>
        </is>
      </c>
      <c r="D2" s="7" t="inlineStr">
        <is>
          <t>Index_Chaudiere_MWh</t>
        </is>
      </c>
      <c r="E2" s="7" t="inlineStr">
        <is>
          <t>Index_Elec_PAC_kWh</t>
        </is>
      </c>
      <c r="F2" s="7" t="inlineStr">
        <is>
          <t>Index_Energie_PAC_MWh</t>
        </is>
      </c>
      <c r="G2" s="7" t="inlineStr">
        <is>
          <t>*</t>
        </is>
      </c>
      <c r="H2" s="7" t="inlineStr">
        <is>
          <t>Conso_Gaz_General_m³</t>
        </is>
      </c>
      <c r="I2" s="7" t="inlineStr">
        <is>
          <t>Conso_Gaz_Chaudière_m³</t>
        </is>
      </c>
      <c r="J2" s="7" t="inlineStr">
        <is>
          <t>Conso_Gaz_Humidificateur_m³</t>
        </is>
      </c>
      <c r="K2" s="7" t="inlineStr">
        <is>
          <t>Production_Chaudière_MWh</t>
        </is>
      </c>
      <c r="L2" s="7" t="inlineStr">
        <is>
          <t>Prod_Elec_PAC_kWh</t>
        </is>
      </c>
      <c r="M2" s="7" t="inlineStr">
        <is>
          <t>Prod_Energie_PAC_MWh</t>
        </is>
      </c>
    </row>
    <row r="3" hidden="1" ht="14.25" customHeight="1" s="91">
      <c r="A3" s="92" t="n">
        <v>40163</v>
      </c>
      <c r="B3" s="2" t="n">
        <v>95832</v>
      </c>
      <c r="AZ3" s="2">
        <f>COUNT(B3:AY3)</f>
        <v/>
      </c>
    </row>
    <row r="4" hidden="1" ht="14.25" customHeight="1" s="91">
      <c r="A4" s="92" t="n">
        <v>40171</v>
      </c>
      <c r="B4" s="2" t="n">
        <v>98686</v>
      </c>
      <c r="H4" s="2">
        <f>B4-B3</f>
        <v/>
      </c>
      <c r="I4" s="2">
        <f>H4-J4</f>
        <v/>
      </c>
      <c r="J4" s="2">
        <f>C4-C3</f>
        <v/>
      </c>
      <c r="K4" s="2">
        <f>D4-D3</f>
        <v/>
      </c>
      <c r="L4" s="2">
        <f>E4-E3</f>
        <v/>
      </c>
      <c r="M4" s="2">
        <f>F4-F3</f>
        <v/>
      </c>
      <c r="AZ4" s="2">
        <f>COUNT(B4:AY4)</f>
        <v/>
      </c>
    </row>
    <row r="5" hidden="1" ht="13.5" customHeight="1" s="91">
      <c r="A5" s="92" t="n">
        <v>39822</v>
      </c>
      <c r="B5" s="2" t="n">
        <v>99171</v>
      </c>
      <c r="H5" s="2">
        <f>B5-B4</f>
        <v/>
      </c>
      <c r="I5" s="2">
        <f>H5-J5</f>
        <v/>
      </c>
      <c r="J5" s="2">
        <f>C5-C4</f>
        <v/>
      </c>
      <c r="K5" s="2">
        <f>D5-D4</f>
        <v/>
      </c>
      <c r="L5" s="2">
        <f>E5-E4</f>
        <v/>
      </c>
      <c r="M5" s="2">
        <f>F5-F4</f>
        <v/>
      </c>
      <c r="AZ5" s="2">
        <f>COUNT(B5:AY5)</f>
        <v/>
      </c>
    </row>
    <row r="6" hidden="1" ht="14.25" customHeight="1" s="91">
      <c r="A6" s="92" t="n">
        <v>40184</v>
      </c>
      <c r="B6" s="2" t="n">
        <v>99929</v>
      </c>
      <c r="D6" s="2" t="n">
        <v>779.8</v>
      </c>
      <c r="F6" s="2" t="n">
        <v>154.9</v>
      </c>
      <c r="H6" s="2">
        <f>B6-B5</f>
        <v/>
      </c>
      <c r="I6" s="2">
        <f>H6-J6</f>
        <v/>
      </c>
      <c r="J6" s="2">
        <f>C6-C5</f>
        <v/>
      </c>
      <c r="K6" s="2">
        <f>D6-D5</f>
        <v/>
      </c>
      <c r="L6" s="2">
        <f>E6-E5</f>
        <v/>
      </c>
      <c r="M6" s="2">
        <f>F6-F5</f>
        <v/>
      </c>
      <c r="AZ6" s="2">
        <f>COUNT(B6:AY6)</f>
        <v/>
      </c>
    </row>
    <row r="7" hidden="1" ht="14.25" customHeight="1" s="91">
      <c r="A7" s="92" t="n">
        <v>40191</v>
      </c>
      <c r="B7" s="2" t="n">
        <v>100847</v>
      </c>
      <c r="D7" s="2" t="n">
        <v>788</v>
      </c>
      <c r="F7" s="2" t="n">
        <v>173</v>
      </c>
      <c r="H7" s="2">
        <f>B7-B6</f>
        <v/>
      </c>
      <c r="I7" s="2">
        <f>H7-J7</f>
        <v/>
      </c>
      <c r="J7" s="2">
        <f>C7-C6</f>
        <v/>
      </c>
      <c r="K7" s="2">
        <f>D7-D6</f>
        <v/>
      </c>
      <c r="L7" s="2">
        <f>E7-E6</f>
        <v/>
      </c>
      <c r="M7" s="2">
        <f>F7-F6</f>
        <v/>
      </c>
      <c r="AZ7" s="2">
        <f>COUNT(B7:AY7)</f>
        <v/>
      </c>
    </row>
    <row r="8" hidden="1" ht="14.25" customHeight="1" s="91">
      <c r="A8" s="92" t="n">
        <v>40198</v>
      </c>
      <c r="B8" s="2" t="n">
        <v>101277</v>
      </c>
      <c r="D8" s="2" t="n">
        <v>797</v>
      </c>
      <c r="F8" s="2" t="n">
        <v>209</v>
      </c>
      <c r="H8" s="2">
        <f>B8-B7</f>
        <v/>
      </c>
      <c r="I8" s="2">
        <f>H8-J8</f>
        <v/>
      </c>
      <c r="J8" s="2">
        <f>C8-C7</f>
        <v/>
      </c>
      <c r="K8" s="2">
        <f>D8-D7</f>
        <v/>
      </c>
      <c r="L8" s="2">
        <f>E8-E7</f>
        <v/>
      </c>
      <c r="M8" s="2">
        <f>F8-F7</f>
        <v/>
      </c>
      <c r="AZ8" s="2">
        <f>COUNT(B8:AY8)</f>
        <v/>
      </c>
    </row>
    <row r="9" hidden="1" ht="14.25" customHeight="1" s="91">
      <c r="A9" s="92" t="n">
        <v>40206</v>
      </c>
      <c r="B9" s="2" t="n">
        <v>101976</v>
      </c>
      <c r="D9" s="2" t="n">
        <v>805</v>
      </c>
      <c r="F9" s="2" t="n">
        <v>229</v>
      </c>
      <c r="H9" s="2">
        <f>B9-B8</f>
        <v/>
      </c>
      <c r="I9" s="2">
        <f>H9-J9</f>
        <v/>
      </c>
      <c r="J9" s="2">
        <f>C9-C8</f>
        <v/>
      </c>
      <c r="K9" s="2">
        <f>D9-D8</f>
        <v/>
      </c>
      <c r="L9" s="2">
        <f>E9-E8</f>
        <v/>
      </c>
      <c r="M9" s="2">
        <f>F9-F8</f>
        <v/>
      </c>
      <c r="AZ9" s="2">
        <f>COUNT(B9:AY9)</f>
        <v/>
      </c>
    </row>
    <row r="10" hidden="1" ht="14.25" customHeight="1" s="91">
      <c r="A10" s="92" t="n">
        <v>40213</v>
      </c>
      <c r="B10" s="2" t="n">
        <v>102627</v>
      </c>
      <c r="D10" s="2" t="n">
        <v>814</v>
      </c>
      <c r="E10" s="2" t="n">
        <v>68629</v>
      </c>
      <c r="F10" s="2" t="n">
        <v>246</v>
      </c>
      <c r="H10" s="2">
        <f>B10-B9</f>
        <v/>
      </c>
      <c r="I10" s="2">
        <f>H10-J10</f>
        <v/>
      </c>
      <c r="J10" s="2">
        <f>C10-C9</f>
        <v/>
      </c>
      <c r="K10" s="2">
        <f>D10-D9</f>
        <v/>
      </c>
      <c r="L10" s="2">
        <f>E10-E9</f>
        <v/>
      </c>
      <c r="M10" s="2">
        <f>F10-F9</f>
        <v/>
      </c>
      <c r="AZ10" s="2">
        <f>COUNT(B10:AY10)</f>
        <v/>
      </c>
    </row>
    <row r="11" hidden="1" ht="14.25" customHeight="1" s="91">
      <c r="A11" s="92" t="n">
        <v>40220</v>
      </c>
      <c r="B11" s="2" t="n">
        <v>103999</v>
      </c>
      <c r="D11" s="2" t="n">
        <v>822</v>
      </c>
      <c r="E11" s="2" t="n">
        <v>75043</v>
      </c>
      <c r="F11" s="2" t="n">
        <v>262</v>
      </c>
      <c r="H11" s="2">
        <f>B11-B10</f>
        <v/>
      </c>
      <c r="I11" s="2">
        <f>H11-J11</f>
        <v/>
      </c>
      <c r="J11" s="2">
        <f>C11-C10</f>
        <v/>
      </c>
      <c r="K11" s="2">
        <f>D11-D10</f>
        <v/>
      </c>
      <c r="L11" s="2">
        <f>E11-E10</f>
        <v/>
      </c>
      <c r="M11" s="2">
        <f>F11-F10</f>
        <v/>
      </c>
      <c r="AZ11" s="2">
        <f>COUNT(B11:AY11)</f>
        <v/>
      </c>
    </row>
    <row r="12" hidden="1" ht="14.25" customHeight="1" s="91">
      <c r="A12" s="92" t="n">
        <v>40226</v>
      </c>
      <c r="B12" s="2" t="n">
        <v>105399</v>
      </c>
      <c r="D12" s="2" t="n">
        <v>841</v>
      </c>
      <c r="E12" s="2" t="n">
        <v>78136</v>
      </c>
      <c r="F12" s="2" t="n">
        <v>274</v>
      </c>
      <c r="H12" s="2">
        <f>B12-B11</f>
        <v/>
      </c>
      <c r="I12" s="2">
        <f>H12-J12</f>
        <v/>
      </c>
      <c r="J12" s="2">
        <f>C12-C11</f>
        <v/>
      </c>
      <c r="K12" s="2">
        <f>D12-D11</f>
        <v/>
      </c>
      <c r="L12" s="2">
        <f>E12-E11</f>
        <v/>
      </c>
      <c r="M12" s="2">
        <f>F12-F11</f>
        <v/>
      </c>
      <c r="AZ12" s="2">
        <f>COUNT(B12:AY12)</f>
        <v/>
      </c>
    </row>
    <row r="13" hidden="1" ht="14.25" customHeight="1" s="91">
      <c r="A13" s="92" t="n">
        <v>40233</v>
      </c>
      <c r="B13" s="2" t="n">
        <v>106194</v>
      </c>
      <c r="D13" s="2" t="n">
        <v>850</v>
      </c>
      <c r="E13" s="2" t="n">
        <v>84435</v>
      </c>
      <c r="F13" s="2" t="n">
        <v>288</v>
      </c>
      <c r="H13" s="2">
        <f>B13-B12</f>
        <v/>
      </c>
      <c r="I13" s="2">
        <f>H13-J13</f>
        <v/>
      </c>
      <c r="J13" s="2">
        <f>C13-C12</f>
        <v/>
      </c>
      <c r="K13" s="2">
        <f>D13-D12</f>
        <v/>
      </c>
      <c r="L13" s="2">
        <f>E13-E12</f>
        <v/>
      </c>
      <c r="M13" s="2">
        <f>F13-F12</f>
        <v/>
      </c>
      <c r="AZ13" s="2">
        <f>COUNT(B13:AY13)</f>
        <v/>
      </c>
    </row>
    <row r="14" hidden="1" ht="14.25" customHeight="1" s="91">
      <c r="A14" s="92" t="n">
        <v>40240</v>
      </c>
      <c r="B14" s="2" t="n">
        <v>106700</v>
      </c>
      <c r="D14" s="2" t="n">
        <v>850</v>
      </c>
      <c r="E14" s="2" t="n">
        <v>90860</v>
      </c>
      <c r="F14" s="2" t="n">
        <v>302</v>
      </c>
      <c r="H14" s="2">
        <f>B14-B13</f>
        <v/>
      </c>
      <c r="I14" s="2">
        <f>H14-J14</f>
        <v/>
      </c>
      <c r="J14" s="2">
        <f>C14-C13</f>
        <v/>
      </c>
      <c r="K14" s="2">
        <f>D14-D13</f>
        <v/>
      </c>
      <c r="L14" s="2">
        <f>E14-E13</f>
        <v/>
      </c>
      <c r="M14" s="2">
        <f>F14-F13</f>
        <v/>
      </c>
      <c r="AZ14" s="2">
        <f>COUNT(B14:AY14)</f>
        <v/>
      </c>
    </row>
    <row r="15" hidden="1" ht="14.25" customHeight="1" s="91">
      <c r="A15" s="92" t="n">
        <v>40247</v>
      </c>
      <c r="B15" s="2" t="n">
        <v>107386</v>
      </c>
      <c r="D15" s="2" t="n">
        <v>860</v>
      </c>
      <c r="E15" s="2" t="n">
        <v>94469</v>
      </c>
      <c r="F15" s="2" t="n">
        <v>317</v>
      </c>
      <c r="H15" s="2">
        <f>B15-B14</f>
        <v/>
      </c>
      <c r="I15" s="2">
        <f>H15-J15</f>
        <v/>
      </c>
      <c r="J15" s="2">
        <f>C15-C14</f>
        <v/>
      </c>
      <c r="K15" s="2">
        <f>D15-D14</f>
        <v/>
      </c>
      <c r="L15" s="2">
        <f>E15-E14</f>
        <v/>
      </c>
      <c r="M15" s="2">
        <f>F15-F14</f>
        <v/>
      </c>
      <c r="AZ15" s="2">
        <f>COUNT(B15:AY15)</f>
        <v/>
      </c>
    </row>
    <row r="16" hidden="1" ht="14.25" customHeight="1" s="91">
      <c r="A16" s="92" t="n">
        <v>40254</v>
      </c>
      <c r="B16" s="2" t="n">
        <v>108421</v>
      </c>
      <c r="D16" s="2" t="n">
        <v>872</v>
      </c>
      <c r="E16" s="2" t="n">
        <v>99120</v>
      </c>
      <c r="F16" s="2" t="n">
        <v>333</v>
      </c>
      <c r="H16" s="2">
        <f>B16-B15</f>
        <v/>
      </c>
      <c r="I16" s="2">
        <f>H16-J16</f>
        <v/>
      </c>
      <c r="J16" s="2">
        <f>C16-C15</f>
        <v/>
      </c>
      <c r="K16" s="2">
        <f>D16-D15</f>
        <v/>
      </c>
      <c r="L16" s="2">
        <f>E16-E15</f>
        <v/>
      </c>
      <c r="M16" s="2">
        <f>F16-F15</f>
        <v/>
      </c>
      <c r="AZ16" s="2">
        <f>COUNT(B16:AY16)</f>
        <v/>
      </c>
    </row>
    <row r="17" hidden="1" ht="14.25" customHeight="1" s="91">
      <c r="A17" s="92" t="n">
        <v>40261</v>
      </c>
      <c r="B17" s="2" t="n">
        <v>108517</v>
      </c>
      <c r="D17" s="2" t="n">
        <v>872</v>
      </c>
      <c r="E17" s="2" t="n">
        <v>100050</v>
      </c>
      <c r="F17" s="2" t="n">
        <v>333</v>
      </c>
      <c r="H17" s="2">
        <f>B17-B16</f>
        <v/>
      </c>
      <c r="I17" s="2">
        <f>H17-J17</f>
        <v/>
      </c>
      <c r="J17" s="2">
        <f>C17-C16</f>
        <v/>
      </c>
      <c r="K17" s="2">
        <f>D17-D16</f>
        <v/>
      </c>
      <c r="L17" s="2">
        <f>E17-E16</f>
        <v/>
      </c>
      <c r="M17" s="2">
        <f>F17-F16</f>
        <v/>
      </c>
      <c r="AZ17" s="2">
        <f>COUNT(B17:AY17)</f>
        <v/>
      </c>
    </row>
    <row r="18" hidden="1" ht="14.25" customHeight="1" s="91">
      <c r="A18" s="92" t="n">
        <v>40268</v>
      </c>
      <c r="B18" s="2" t="n">
        <v>108525</v>
      </c>
      <c r="D18" s="2" t="n">
        <v>872.9</v>
      </c>
      <c r="E18" s="2" t="n">
        <v>101881</v>
      </c>
      <c r="F18" s="2" t="n">
        <v>340</v>
      </c>
      <c r="H18" s="2">
        <f>B18-B17</f>
        <v/>
      </c>
      <c r="I18" s="2">
        <f>H18-J18</f>
        <v/>
      </c>
      <c r="J18" s="2">
        <f>C18-C17</f>
        <v/>
      </c>
      <c r="K18" s="2">
        <f>D18-D17</f>
        <v/>
      </c>
      <c r="L18" s="2">
        <f>E18-E17</f>
        <v/>
      </c>
      <c r="M18" s="2">
        <f>F18-F17</f>
        <v/>
      </c>
      <c r="AZ18" s="2">
        <f>COUNT(B18:AY18)</f>
        <v/>
      </c>
    </row>
    <row r="19" hidden="1" ht="14.25" customHeight="1" s="91">
      <c r="A19" s="92" t="n">
        <v>40275</v>
      </c>
      <c r="B19" s="2" t="n">
        <v>108572</v>
      </c>
      <c r="D19" s="2" t="n">
        <v>872.9</v>
      </c>
      <c r="E19" s="2" t="n">
        <v>103908</v>
      </c>
      <c r="F19" s="2" t="n">
        <v>340</v>
      </c>
      <c r="H19" s="2">
        <f>B19-B18</f>
        <v/>
      </c>
      <c r="I19" s="2">
        <f>H19-J19</f>
        <v/>
      </c>
      <c r="J19" s="2">
        <f>C19-C18</f>
        <v/>
      </c>
      <c r="K19" s="2">
        <f>D19-D18</f>
        <v/>
      </c>
      <c r="L19" s="2">
        <f>E19-E18</f>
        <v/>
      </c>
      <c r="M19" s="2">
        <f>F19-F18</f>
        <v/>
      </c>
      <c r="AZ19" s="2">
        <f>COUNT(B19:AY19)</f>
        <v/>
      </c>
    </row>
    <row r="20" hidden="1" ht="14.25" customHeight="1" s="91">
      <c r="A20" s="92" t="n">
        <v>40282</v>
      </c>
      <c r="B20" s="2" t="n">
        <v>108655</v>
      </c>
      <c r="D20" s="2" t="n">
        <v>874</v>
      </c>
      <c r="E20" s="2" t="n">
        <v>105808</v>
      </c>
      <c r="F20" s="2" t="n">
        <v>353</v>
      </c>
      <c r="H20" s="2">
        <f>B20-B19</f>
        <v/>
      </c>
      <c r="I20" s="2">
        <f>H20-J20</f>
        <v/>
      </c>
      <c r="J20" s="2">
        <f>C20-C19</f>
        <v/>
      </c>
      <c r="K20" s="2">
        <f>D20-D19</f>
        <v/>
      </c>
      <c r="L20" s="2">
        <f>E20-E19</f>
        <v/>
      </c>
      <c r="M20" s="2">
        <f>F20-F19</f>
        <v/>
      </c>
      <c r="AZ20" s="2">
        <f>COUNT(B20:AY20)</f>
        <v/>
      </c>
    </row>
    <row r="21" hidden="1" ht="14.25" customHeight="1" s="91">
      <c r="A21" s="92" t="n">
        <v>40289</v>
      </c>
      <c r="B21" s="2" t="n">
        <v>108705</v>
      </c>
      <c r="D21" s="2" t="n">
        <v>874</v>
      </c>
      <c r="E21" s="2" t="n">
        <v>107430</v>
      </c>
      <c r="F21" s="2" t="n">
        <v>358</v>
      </c>
      <c r="H21" s="2">
        <f>B21-B20</f>
        <v/>
      </c>
      <c r="I21" s="2">
        <f>H21-J21</f>
        <v/>
      </c>
      <c r="J21" s="2">
        <f>C21-C20</f>
        <v/>
      </c>
      <c r="K21" s="2">
        <f>D21-D20</f>
        <v/>
      </c>
      <c r="L21" s="2">
        <f>E21-E20</f>
        <v/>
      </c>
      <c r="M21" s="2">
        <f>F21-F20</f>
        <v/>
      </c>
      <c r="AZ21" s="2">
        <f>COUNT(B21:AY21)</f>
        <v/>
      </c>
    </row>
    <row r="22" hidden="1" ht="14.25" customHeight="1" s="91">
      <c r="A22" s="92" t="n">
        <v>40296</v>
      </c>
      <c r="B22" s="2" t="n">
        <v>108706</v>
      </c>
      <c r="D22" s="2" t="n">
        <v>875</v>
      </c>
      <c r="E22" s="2" t="n">
        <v>108448</v>
      </c>
      <c r="F22" s="2" t="n">
        <v>361</v>
      </c>
      <c r="H22" s="2">
        <f>B22-B21</f>
        <v/>
      </c>
      <c r="I22" s="2">
        <f>H22-J22</f>
        <v/>
      </c>
      <c r="J22" s="2">
        <f>C22-C21</f>
        <v/>
      </c>
      <c r="K22" s="2">
        <f>D22-D21</f>
        <v/>
      </c>
      <c r="L22" s="2">
        <f>E22-E21</f>
        <v/>
      </c>
      <c r="M22" s="2">
        <f>F22-F21</f>
        <v/>
      </c>
      <c r="AZ22" s="2">
        <f>COUNT(B22:AY22)</f>
        <v/>
      </c>
    </row>
    <row r="23" hidden="1" ht="14.25" customHeight="1" s="91">
      <c r="A23" s="92" t="n">
        <v>40303</v>
      </c>
      <c r="B23" s="2" t="n">
        <v>108749</v>
      </c>
      <c r="D23" s="2" t="n">
        <v>875</v>
      </c>
      <c r="E23" s="2" t="n">
        <v>109307</v>
      </c>
      <c r="F23" s="2" t="n">
        <v>364</v>
      </c>
      <c r="H23" s="2">
        <f>B23-B22</f>
        <v/>
      </c>
      <c r="I23" s="2">
        <f>H23-J23</f>
        <v/>
      </c>
      <c r="J23" s="2">
        <f>C23-C22</f>
        <v/>
      </c>
      <c r="K23" s="2">
        <f>D23-D22</f>
        <v/>
      </c>
      <c r="L23" s="2">
        <f>E23-E22</f>
        <v/>
      </c>
      <c r="M23" s="2">
        <f>F23-F22</f>
        <v/>
      </c>
      <c r="AZ23" s="2">
        <f>COUNT(B23:AY23)</f>
        <v/>
      </c>
    </row>
    <row r="24" hidden="1" ht="14.25" customHeight="1" s="91">
      <c r="A24" s="92" t="n">
        <v>40317</v>
      </c>
      <c r="B24" s="2" t="n">
        <v>108858</v>
      </c>
      <c r="D24" s="2" t="n">
        <v>875</v>
      </c>
      <c r="E24" s="2" t="n">
        <v>112324</v>
      </c>
      <c r="F24" s="2" t="n">
        <v>373</v>
      </c>
      <c r="H24" s="2">
        <f>B24-B23</f>
        <v/>
      </c>
      <c r="I24" s="2">
        <f>H24-J24</f>
        <v/>
      </c>
      <c r="J24" s="2">
        <f>C24-C23</f>
        <v/>
      </c>
      <c r="K24" s="2">
        <f>D24-D23</f>
        <v/>
      </c>
      <c r="L24" s="2">
        <f>E24-E23</f>
        <v/>
      </c>
      <c r="M24" s="2">
        <f>F24-F23</f>
        <v/>
      </c>
      <c r="AZ24" s="2">
        <f>COUNT(B24:AY24)</f>
        <v/>
      </c>
    </row>
    <row r="25" hidden="1" ht="14.25" customHeight="1" s="91">
      <c r="A25" s="92" t="n">
        <v>40324</v>
      </c>
      <c r="B25" s="2" t="n">
        <v>108900</v>
      </c>
      <c r="D25" s="2" t="n">
        <v>875</v>
      </c>
      <c r="E25" s="2" t="n">
        <v>112760</v>
      </c>
      <c r="F25" s="2" t="n">
        <v>375</v>
      </c>
      <c r="H25" s="2">
        <f>B25-B24</f>
        <v/>
      </c>
      <c r="I25" s="2">
        <f>H25-J25</f>
        <v/>
      </c>
      <c r="J25" s="2">
        <f>C25-C24</f>
        <v/>
      </c>
      <c r="K25" s="2">
        <f>D25-D24</f>
        <v/>
      </c>
      <c r="L25" s="2">
        <f>E25-E24</f>
        <v/>
      </c>
      <c r="M25" s="2">
        <f>F25-F24</f>
        <v/>
      </c>
      <c r="AZ25" s="2">
        <f>COUNT(B25:AY25)</f>
        <v/>
      </c>
    </row>
    <row r="26" hidden="1" ht="14.25" customHeight="1" s="91">
      <c r="A26" s="92" t="n">
        <v>40332</v>
      </c>
      <c r="B26" s="2" t="n">
        <v>108901</v>
      </c>
      <c r="D26" s="2" t="n">
        <v>875</v>
      </c>
      <c r="E26" s="2" t="n">
        <v>113516</v>
      </c>
      <c r="F26" s="2" t="n">
        <v>377</v>
      </c>
      <c r="H26" s="2">
        <f>B26-B25</f>
        <v/>
      </c>
      <c r="I26" s="2">
        <f>H26-J26</f>
        <v/>
      </c>
      <c r="J26" s="2">
        <f>C26-C25</f>
        <v/>
      </c>
      <c r="K26" s="2">
        <f>D26-D25</f>
        <v/>
      </c>
      <c r="L26" s="2">
        <f>E26-E25</f>
        <v/>
      </c>
      <c r="M26" s="2">
        <f>F26-F25</f>
        <v/>
      </c>
      <c r="AZ26" s="2">
        <f>COUNT(B26:AY26)</f>
        <v/>
      </c>
    </row>
    <row r="27" hidden="1" ht="14.25" customHeight="1" s="91">
      <c r="A27" s="92" t="n">
        <v>40340</v>
      </c>
      <c r="B27" s="2" t="n">
        <v>108903</v>
      </c>
      <c r="D27" s="2" t="n">
        <v>875</v>
      </c>
      <c r="E27" s="2" t="n">
        <v>113817</v>
      </c>
      <c r="F27" s="2" t="n">
        <v>378</v>
      </c>
      <c r="H27" s="2">
        <f>B27-B26</f>
        <v/>
      </c>
      <c r="I27" s="2">
        <f>H27-J27</f>
        <v/>
      </c>
      <c r="J27" s="2">
        <f>C27-C26</f>
        <v/>
      </c>
      <c r="K27" s="2">
        <f>D27-D26</f>
        <v/>
      </c>
      <c r="L27" s="2">
        <f>E27-E26</f>
        <v/>
      </c>
      <c r="M27" s="2">
        <f>F27-F26</f>
        <v/>
      </c>
      <c r="AZ27" s="2">
        <f>COUNT(B27:AY27)</f>
        <v/>
      </c>
    </row>
    <row r="28" hidden="1" ht="14.25" customHeight="1" s="91">
      <c r="A28" s="92" t="n">
        <v>40346</v>
      </c>
      <c r="B28" s="2" t="n">
        <v>108905</v>
      </c>
      <c r="D28" s="2" t="n">
        <v>875</v>
      </c>
      <c r="E28" s="2" t="n">
        <v>114149</v>
      </c>
      <c r="F28" s="2" t="n">
        <v>379</v>
      </c>
      <c r="H28" s="2">
        <f>B28-B27</f>
        <v/>
      </c>
      <c r="I28" s="2">
        <f>H28-J28</f>
        <v/>
      </c>
      <c r="J28" s="2">
        <f>C28-C27</f>
        <v/>
      </c>
      <c r="K28" s="2">
        <f>D28-D27</f>
        <v/>
      </c>
      <c r="L28" s="2">
        <f>E28-E27</f>
        <v/>
      </c>
      <c r="M28" s="2">
        <f>F28-F27</f>
        <v/>
      </c>
      <c r="AZ28" s="2">
        <f>COUNT(B28:AY28)</f>
        <v/>
      </c>
    </row>
    <row r="29" hidden="1" ht="14.25" customHeight="1" s="91">
      <c r="A29" s="92" t="n">
        <v>40352</v>
      </c>
      <c r="B29" s="2" t="n">
        <v>108906</v>
      </c>
      <c r="D29" s="2" t="n">
        <v>875</v>
      </c>
      <c r="E29" s="2" t="n">
        <v>114755</v>
      </c>
      <c r="F29" s="2" t="n">
        <v>381</v>
      </c>
      <c r="H29" s="2">
        <f>B29-B28</f>
        <v/>
      </c>
      <c r="I29" s="2">
        <f>H29-J29</f>
        <v/>
      </c>
      <c r="J29" s="2">
        <f>C29-C28</f>
        <v/>
      </c>
      <c r="K29" s="2">
        <f>D29-D28</f>
        <v/>
      </c>
      <c r="L29" s="2">
        <f>E29-E28</f>
        <v/>
      </c>
      <c r="M29" s="2">
        <f>F29-F28</f>
        <v/>
      </c>
      <c r="AZ29" s="2">
        <f>COUNT(B29:AY29)</f>
        <v/>
      </c>
    </row>
    <row r="30" hidden="1" ht="14.25" customHeight="1" s="91">
      <c r="A30" s="92" t="n">
        <v>40360</v>
      </c>
      <c r="B30" s="2" t="n">
        <v>108906</v>
      </c>
      <c r="D30" s="2" t="n">
        <v>875</v>
      </c>
      <c r="E30" s="2" t="n">
        <v>114895</v>
      </c>
      <c r="F30" s="2" t="n">
        <v>381.5</v>
      </c>
      <c r="H30" s="2">
        <f>B30-B29</f>
        <v/>
      </c>
      <c r="I30" s="2">
        <f>H30-J30</f>
        <v/>
      </c>
      <c r="J30" s="2">
        <f>C30-C29</f>
        <v/>
      </c>
      <c r="K30" s="2">
        <f>D30-D29</f>
        <v/>
      </c>
      <c r="L30" s="2">
        <f>E30-E29</f>
        <v/>
      </c>
      <c r="M30" s="2">
        <f>F30-F29</f>
        <v/>
      </c>
      <c r="AZ30" s="2">
        <f>COUNT(B30:AY30)</f>
        <v/>
      </c>
    </row>
    <row r="31" hidden="1" ht="14.25" customHeight="1" s="91">
      <c r="A31" s="92" t="n">
        <v>40367</v>
      </c>
      <c r="B31" s="2" t="n">
        <v>108906</v>
      </c>
      <c r="D31" s="2" t="n">
        <v>875</v>
      </c>
      <c r="E31" s="2" t="n">
        <v>115210</v>
      </c>
      <c r="F31" s="2" t="n">
        <v>382</v>
      </c>
      <c r="H31" s="2">
        <f>B31-B30</f>
        <v/>
      </c>
      <c r="I31" s="2">
        <f>H31-J31</f>
        <v/>
      </c>
      <c r="J31" s="2">
        <f>C31-C30</f>
        <v/>
      </c>
      <c r="K31" s="2">
        <f>D31-D30</f>
        <v/>
      </c>
      <c r="L31" s="2">
        <f>E31-E30</f>
        <v/>
      </c>
      <c r="M31" s="2">
        <f>F31-F30</f>
        <v/>
      </c>
      <c r="AZ31" s="2">
        <f>COUNT(B31:AY31)</f>
        <v/>
      </c>
    </row>
    <row r="32" hidden="1" ht="14.25" customHeight="1" s="91">
      <c r="A32" s="92" t="n">
        <v>40379</v>
      </c>
      <c r="B32" s="2" t="n">
        <v>108906</v>
      </c>
      <c r="D32" s="2" t="n">
        <v>875</v>
      </c>
      <c r="E32" s="2" t="n">
        <v>115596</v>
      </c>
      <c r="F32" s="2" t="n">
        <v>383</v>
      </c>
      <c r="H32" s="2">
        <f>B32-B31</f>
        <v/>
      </c>
      <c r="I32" s="2">
        <f>H32-J32</f>
        <v/>
      </c>
      <c r="J32" s="2">
        <f>C32-C31</f>
        <v/>
      </c>
      <c r="K32" s="2">
        <f>D32-D31</f>
        <v/>
      </c>
      <c r="L32" s="2">
        <f>E32-E31</f>
        <v/>
      </c>
      <c r="M32" s="2">
        <f>F32-F31</f>
        <v/>
      </c>
      <c r="AZ32" s="2">
        <f>COUNT(B32:AY32)</f>
        <v/>
      </c>
    </row>
    <row r="33" hidden="1" ht="14.25" customHeight="1" s="91">
      <c r="A33" s="92" t="n">
        <v>40388</v>
      </c>
      <c r="B33" s="2" t="n">
        <v>108906</v>
      </c>
      <c r="D33" s="2" t="n">
        <v>875</v>
      </c>
      <c r="E33" s="2" t="n">
        <v>116222</v>
      </c>
      <c r="F33" s="2" t="n">
        <v>385</v>
      </c>
      <c r="H33" s="2">
        <f>B33-B32</f>
        <v/>
      </c>
      <c r="I33" s="2">
        <f>H33-J33</f>
        <v/>
      </c>
      <c r="J33" s="2">
        <f>C33-C32</f>
        <v/>
      </c>
      <c r="K33" s="2">
        <f>D33-D32</f>
        <v/>
      </c>
      <c r="L33" s="2">
        <f>E33-E32</f>
        <v/>
      </c>
      <c r="M33" s="2">
        <f>F33-F32</f>
        <v/>
      </c>
      <c r="AZ33" s="2">
        <f>COUNT(B33:AY33)</f>
        <v/>
      </c>
    </row>
    <row r="34" hidden="1" ht="14.25" customHeight="1" s="91">
      <c r="A34" s="92" t="n">
        <v>40395</v>
      </c>
      <c r="B34" s="2" t="n">
        <v>108906</v>
      </c>
      <c r="D34" s="2" t="n">
        <v>875</v>
      </c>
      <c r="E34" s="2" t="n">
        <v>116775</v>
      </c>
      <c r="F34" s="2" t="n">
        <v>387</v>
      </c>
      <c r="H34" s="2">
        <f>B34-B33</f>
        <v/>
      </c>
      <c r="I34" s="2">
        <f>H34-J34</f>
        <v/>
      </c>
      <c r="J34" s="2">
        <f>C34-C33</f>
        <v/>
      </c>
      <c r="K34" s="2">
        <f>D34-D33</f>
        <v/>
      </c>
      <c r="L34" s="2">
        <f>E34-E33</f>
        <v/>
      </c>
      <c r="M34" s="2">
        <f>F34-F33</f>
        <v/>
      </c>
      <c r="AZ34" s="2">
        <f>COUNT(B34:AY34)</f>
        <v/>
      </c>
    </row>
    <row r="35" hidden="1" ht="14.25" customHeight="1" s="91">
      <c r="A35" s="92" t="n">
        <v>40402</v>
      </c>
      <c r="B35" s="2" t="n">
        <v>108906</v>
      </c>
      <c r="D35" s="2" t="n">
        <v>875</v>
      </c>
      <c r="E35" s="2" t="n">
        <v>117232</v>
      </c>
      <c r="F35" s="2" t="n">
        <v>389</v>
      </c>
      <c r="H35" s="2">
        <f>B35-B34</f>
        <v/>
      </c>
      <c r="I35" s="2">
        <f>H35-J35</f>
        <v/>
      </c>
      <c r="J35" s="2">
        <f>C35-C34</f>
        <v/>
      </c>
      <c r="K35" s="2">
        <f>D35-D34</f>
        <v/>
      </c>
      <c r="L35" s="2">
        <f>E35-E34</f>
        <v/>
      </c>
      <c r="M35" s="2">
        <f>F35-F34</f>
        <v/>
      </c>
      <c r="AZ35" s="2">
        <f>COUNT(B35:AY35)</f>
        <v/>
      </c>
    </row>
    <row r="36" hidden="1" ht="14.25" customHeight="1" s="91">
      <c r="A36" s="92" t="n">
        <v>40408</v>
      </c>
      <c r="B36" s="2" t="n">
        <v>108906</v>
      </c>
      <c r="D36" s="2" t="n">
        <v>875</v>
      </c>
      <c r="E36" s="2" t="n">
        <v>117853</v>
      </c>
      <c r="F36" s="2" t="n">
        <v>391</v>
      </c>
      <c r="H36" s="2">
        <f>B36-B35</f>
        <v/>
      </c>
      <c r="I36" s="2">
        <f>H36-J36</f>
        <v/>
      </c>
      <c r="J36" s="2">
        <f>C36-C35</f>
        <v/>
      </c>
      <c r="K36" s="2">
        <f>D36-D35</f>
        <v/>
      </c>
      <c r="L36" s="2">
        <f>E36-E35</f>
        <v/>
      </c>
      <c r="M36" s="2">
        <f>F36-F35</f>
        <v/>
      </c>
      <c r="AZ36" s="2">
        <f>COUNT(B36:AY36)</f>
        <v/>
      </c>
    </row>
    <row r="37" hidden="1" ht="14.25" customHeight="1" s="91">
      <c r="A37" s="92" t="n">
        <v>40415</v>
      </c>
      <c r="B37" s="2" t="n">
        <v>108906</v>
      </c>
      <c r="D37" s="2" t="n">
        <v>875</v>
      </c>
      <c r="E37" s="2" t="n">
        <v>118228</v>
      </c>
      <c r="F37" s="2" t="n">
        <v>392</v>
      </c>
      <c r="H37" s="2">
        <f>B37-B36</f>
        <v/>
      </c>
      <c r="I37" s="2">
        <f>H37-J37</f>
        <v/>
      </c>
      <c r="J37" s="2">
        <f>C37-C36</f>
        <v/>
      </c>
      <c r="K37" s="2">
        <f>D37-D36</f>
        <v/>
      </c>
      <c r="L37" s="2">
        <f>E37-E36</f>
        <v/>
      </c>
      <c r="M37" s="2">
        <f>F37-F36</f>
        <v/>
      </c>
      <c r="AZ37" s="2">
        <f>COUNT(B37:AY37)</f>
        <v/>
      </c>
    </row>
    <row r="38" hidden="1" ht="14.25" customHeight="1" s="91">
      <c r="A38" s="92" t="n">
        <v>40430</v>
      </c>
      <c r="B38" s="2" t="n">
        <v>108906</v>
      </c>
      <c r="D38" s="2" t="n">
        <v>875</v>
      </c>
      <c r="E38" s="2" t="n">
        <v>119352</v>
      </c>
      <c r="F38" s="2" t="n">
        <v>396</v>
      </c>
      <c r="H38" s="2">
        <f>B38-B37</f>
        <v/>
      </c>
      <c r="I38" s="2">
        <f>H38-J38</f>
        <v/>
      </c>
      <c r="J38" s="2">
        <f>C38-C37</f>
        <v/>
      </c>
      <c r="K38" s="2">
        <f>D38-D37</f>
        <v/>
      </c>
      <c r="L38" s="2">
        <f>E38-E37</f>
        <v/>
      </c>
      <c r="M38" s="2">
        <f>F38-F37</f>
        <v/>
      </c>
      <c r="AZ38" s="2">
        <f>COUNT(B38:AY38)</f>
        <v/>
      </c>
    </row>
    <row r="39" hidden="1" ht="14.25" customHeight="1" s="91">
      <c r="A39" s="92" t="n">
        <v>40436</v>
      </c>
      <c r="B39" s="2" t="n">
        <v>108906</v>
      </c>
      <c r="D39" s="2" t="n">
        <v>875</v>
      </c>
      <c r="E39" s="2" t="n">
        <v>120305</v>
      </c>
      <c r="F39" s="2" t="n">
        <v>400</v>
      </c>
      <c r="H39" s="2">
        <f>B39-B38</f>
        <v/>
      </c>
      <c r="I39" s="2">
        <f>H39-J39</f>
        <v/>
      </c>
      <c r="J39" s="2">
        <f>C39-C38</f>
        <v/>
      </c>
      <c r="K39" s="2">
        <f>D39-D38</f>
        <v/>
      </c>
      <c r="L39" s="2">
        <f>E39-E38</f>
        <v/>
      </c>
      <c r="M39" s="2">
        <f>F39-F38</f>
        <v/>
      </c>
      <c r="AZ39" s="2">
        <f>COUNT(B39:AY39)</f>
        <v/>
      </c>
    </row>
    <row r="40" hidden="1" ht="14.25" customHeight="1" s="91">
      <c r="A40" s="92" t="n">
        <v>40444</v>
      </c>
      <c r="B40" s="2" t="n">
        <v>108906</v>
      </c>
      <c r="D40" s="2" t="n">
        <v>875</v>
      </c>
      <c r="E40" s="2" t="n">
        <v>121364</v>
      </c>
      <c r="F40" s="2" t="n">
        <v>403.7</v>
      </c>
      <c r="H40" s="2">
        <f>B40-B39</f>
        <v/>
      </c>
      <c r="I40" s="2">
        <f>H40-J40</f>
        <v/>
      </c>
      <c r="J40" s="2">
        <f>C40-C39</f>
        <v/>
      </c>
      <c r="K40" s="2">
        <f>D40-D39</f>
        <v/>
      </c>
      <c r="L40" s="2">
        <f>E40-E39</f>
        <v/>
      </c>
      <c r="M40" s="2">
        <f>F40-F39</f>
        <v/>
      </c>
      <c r="AZ40" s="2">
        <f>COUNT(B40:AY40)</f>
        <v/>
      </c>
    </row>
    <row r="41" hidden="1" ht="14.25" customHeight="1" s="91">
      <c r="A41" s="92" t="n">
        <v>40452</v>
      </c>
      <c r="B41" s="2" t="n">
        <v>108906</v>
      </c>
      <c r="D41" s="2" t="n">
        <v>875</v>
      </c>
      <c r="E41" s="2" t="n">
        <v>122507</v>
      </c>
      <c r="F41" s="2" t="n">
        <v>407</v>
      </c>
      <c r="H41" s="2">
        <f>B41-B40</f>
        <v/>
      </c>
      <c r="I41" s="2">
        <f>H41-J41</f>
        <v/>
      </c>
      <c r="J41" s="2">
        <f>C41-C40</f>
        <v/>
      </c>
      <c r="K41" s="2">
        <f>D41-D40</f>
        <v/>
      </c>
      <c r="L41" s="2">
        <f>E41-E40</f>
        <v/>
      </c>
      <c r="M41" s="2">
        <f>F41-F40</f>
        <v/>
      </c>
      <c r="AZ41" s="2">
        <f>COUNT(B41:AY41)</f>
        <v/>
      </c>
    </row>
    <row r="42" hidden="1" ht="14.25" customHeight="1" s="91">
      <c r="A42" s="92" t="n">
        <v>40459</v>
      </c>
      <c r="B42" s="2" t="n">
        <v>108906</v>
      </c>
      <c r="D42" s="2" t="n">
        <v>875.65</v>
      </c>
      <c r="E42" s="2" t="n">
        <v>123405</v>
      </c>
      <c r="F42" s="2" t="n">
        <v>410</v>
      </c>
      <c r="H42" s="2">
        <f>B42-B41</f>
        <v/>
      </c>
      <c r="I42" s="2">
        <f>H42-J42</f>
        <v/>
      </c>
      <c r="J42" s="2">
        <f>C42-C41</f>
        <v/>
      </c>
      <c r="K42" s="2">
        <f>D42-D41</f>
        <v/>
      </c>
      <c r="L42" s="2">
        <f>E42-E41</f>
        <v/>
      </c>
      <c r="M42" s="2">
        <f>F42-F41</f>
        <v/>
      </c>
      <c r="AZ42" s="2">
        <f>COUNT(B42:AY42)</f>
        <v/>
      </c>
    </row>
    <row r="43" hidden="1" ht="14.25" customHeight="1" s="91">
      <c r="A43" s="92" t="n">
        <v>40464</v>
      </c>
      <c r="B43" s="2" t="n">
        <v>108906</v>
      </c>
      <c r="D43" s="2" t="n">
        <v>875.7</v>
      </c>
      <c r="E43" s="2" t="n">
        <v>124333</v>
      </c>
      <c r="F43" s="2" t="n">
        <v>413.3</v>
      </c>
      <c r="H43" s="2">
        <f>B43-B42</f>
        <v/>
      </c>
      <c r="I43" s="2">
        <f>H43-J43</f>
        <v/>
      </c>
      <c r="J43" s="2">
        <f>C43-C42</f>
        <v/>
      </c>
      <c r="K43" s="2">
        <f>D43-D42</f>
        <v/>
      </c>
      <c r="L43" s="2">
        <f>E43-E42</f>
        <v/>
      </c>
      <c r="M43" s="2">
        <f>F43-F42</f>
        <v/>
      </c>
      <c r="AZ43" s="2">
        <f>COUNT(B43:AY43)</f>
        <v/>
      </c>
    </row>
    <row r="44" hidden="1" ht="14.25" customHeight="1" s="91">
      <c r="A44" s="92" t="n">
        <v>40471</v>
      </c>
      <c r="B44" s="2" t="n">
        <v>108958</v>
      </c>
      <c r="D44" s="2" t="n">
        <v>875.7</v>
      </c>
      <c r="E44" s="2" t="n">
        <v>126078</v>
      </c>
      <c r="F44" s="2" t="n">
        <v>418</v>
      </c>
      <c r="H44" s="2">
        <f>B44-B43</f>
        <v/>
      </c>
      <c r="I44" s="2">
        <f>H44-J44</f>
        <v/>
      </c>
      <c r="J44" s="2">
        <f>C44-C43</f>
        <v/>
      </c>
      <c r="K44" s="2">
        <f>D44-D43</f>
        <v/>
      </c>
      <c r="L44" s="2">
        <f>E44-E43</f>
        <v/>
      </c>
      <c r="M44" s="2">
        <f>F44-F43</f>
        <v/>
      </c>
      <c r="AZ44" s="2">
        <f>COUNT(B44:AY44)</f>
        <v/>
      </c>
    </row>
    <row r="45" hidden="1" ht="14.25" customHeight="1" s="91">
      <c r="A45" s="92" t="n">
        <v>40476</v>
      </c>
      <c r="B45" s="2" t="n">
        <v>109102</v>
      </c>
      <c r="D45" s="2" t="n">
        <v>876</v>
      </c>
      <c r="E45" s="2" t="n">
        <v>129030</v>
      </c>
      <c r="F45" s="2" t="n">
        <v>418</v>
      </c>
      <c r="H45" s="2">
        <f>B45-B44</f>
        <v/>
      </c>
      <c r="I45" s="2">
        <f>H45-J45</f>
        <v/>
      </c>
      <c r="J45" s="2">
        <f>C45-C44</f>
        <v/>
      </c>
      <c r="K45" s="2">
        <f>D45-D44</f>
        <v/>
      </c>
      <c r="L45" s="2">
        <f>E45-E44</f>
        <v/>
      </c>
      <c r="M45" s="2">
        <f>F45-F44</f>
        <v/>
      </c>
      <c r="AZ45" s="2">
        <f>COUNT(B45:AY45)</f>
        <v/>
      </c>
    </row>
    <row r="46" hidden="1" ht="14.25" customHeight="1" s="91">
      <c r="A46" s="92" t="n">
        <v>40485</v>
      </c>
      <c r="B46" s="2" t="n">
        <v>109263</v>
      </c>
      <c r="D46" s="2" t="n">
        <v>877.8</v>
      </c>
      <c r="E46" s="2" t="n">
        <v>132062</v>
      </c>
      <c r="F46" s="2" t="n">
        <v>436.9</v>
      </c>
      <c r="H46" s="2">
        <f>B46-B45</f>
        <v/>
      </c>
      <c r="I46" s="2">
        <f>H46-J46</f>
        <v/>
      </c>
      <c r="J46" s="2">
        <f>C46-C45</f>
        <v/>
      </c>
      <c r="K46" s="2">
        <f>D46-D45</f>
        <v/>
      </c>
      <c r="L46" s="2">
        <f>E46-E45</f>
        <v/>
      </c>
      <c r="M46" s="2">
        <f>F46-F45</f>
        <v/>
      </c>
      <c r="AZ46" s="2">
        <f>COUNT(B46:AY46)</f>
        <v/>
      </c>
    </row>
    <row r="47" hidden="1" ht="14.25" customHeight="1" s="91">
      <c r="A47" s="92" t="n">
        <v>40494</v>
      </c>
      <c r="B47" s="2" t="n">
        <v>109457</v>
      </c>
      <c r="D47" s="2" t="n">
        <v>879.2</v>
      </c>
      <c r="E47" s="2" t="n">
        <v>135252</v>
      </c>
      <c r="F47" s="2" t="n">
        <v>447.5</v>
      </c>
      <c r="H47" s="2">
        <f>B47-B46</f>
        <v/>
      </c>
      <c r="I47" s="2">
        <f>H47-J47</f>
        <v/>
      </c>
      <c r="J47" s="2">
        <f>C47-C46</f>
        <v/>
      </c>
      <c r="K47" s="2">
        <f>D47-D46</f>
        <v/>
      </c>
      <c r="L47" s="2">
        <f>E47-E46</f>
        <v/>
      </c>
      <c r="M47" s="2">
        <f>F47-F46</f>
        <v/>
      </c>
      <c r="AZ47" s="2">
        <f>COUNT(B47:AY47)</f>
        <v/>
      </c>
    </row>
    <row r="48" hidden="1" ht="14.25" customHeight="1" s="91">
      <c r="A48" s="92" t="n">
        <v>40500</v>
      </c>
      <c r="B48" s="2" t="n">
        <v>109574</v>
      </c>
      <c r="D48" s="2" t="n">
        <v>880.17</v>
      </c>
      <c r="E48" s="2" t="n">
        <v>138240</v>
      </c>
      <c r="F48" s="2" t="n">
        <v>455</v>
      </c>
      <c r="H48" s="2">
        <f>B48-B47</f>
        <v/>
      </c>
      <c r="I48" s="2">
        <f>H48-J48</f>
        <v/>
      </c>
      <c r="J48" s="2">
        <f>C48-C47</f>
        <v/>
      </c>
      <c r="K48" s="2">
        <f>D48-D47</f>
        <v/>
      </c>
      <c r="L48" s="2">
        <f>E48-E47</f>
        <v/>
      </c>
      <c r="M48" s="2">
        <f>F48-F47</f>
        <v/>
      </c>
      <c r="AZ48" s="2">
        <f>COUNT(B48:AY48)</f>
        <v/>
      </c>
    </row>
    <row r="49" hidden="1" ht="14.25" customHeight="1" s="91">
      <c r="A49" s="92" t="n">
        <v>40507</v>
      </c>
      <c r="B49" s="2" t="n">
        <v>110009</v>
      </c>
      <c r="D49" s="2" t="n">
        <v>883</v>
      </c>
      <c r="E49" s="2" t="n">
        <v>141939</v>
      </c>
      <c r="F49" s="2" t="n">
        <v>466</v>
      </c>
      <c r="H49" s="2">
        <f>B49-B48</f>
        <v/>
      </c>
      <c r="I49" s="2">
        <f>H49-J49</f>
        <v/>
      </c>
      <c r="J49" s="2">
        <f>C49-C48</f>
        <v/>
      </c>
      <c r="K49" s="2">
        <f>D49-D48</f>
        <v/>
      </c>
      <c r="L49" s="2">
        <f>E49-E48</f>
        <v/>
      </c>
      <c r="M49" s="2">
        <f>F49-F48</f>
        <v/>
      </c>
      <c r="AZ49" s="2">
        <f>COUNT(B49:AY49)</f>
        <v/>
      </c>
    </row>
    <row r="50" hidden="1" ht="14.25" customHeight="1" s="91">
      <c r="A50" s="92" t="n">
        <v>40513</v>
      </c>
      <c r="B50" s="2" t="n">
        <v>110657</v>
      </c>
      <c r="D50" s="2" t="n">
        <v>889</v>
      </c>
      <c r="E50" s="2" t="n">
        <v>145869</v>
      </c>
      <c r="F50" s="2" t="n">
        <v>477.5</v>
      </c>
      <c r="H50" s="2">
        <f>B50-B49</f>
        <v/>
      </c>
      <c r="I50" s="2">
        <f>H50-J50</f>
        <v/>
      </c>
      <c r="J50" s="2">
        <f>C50-C49</f>
        <v/>
      </c>
      <c r="K50" s="2">
        <f>D50-D49</f>
        <v/>
      </c>
      <c r="L50" s="2">
        <f>E50-E49</f>
        <v/>
      </c>
      <c r="M50" s="2">
        <f>F50-F49</f>
        <v/>
      </c>
      <c r="AZ50" s="2">
        <f>COUNT(B50:AY50)</f>
        <v/>
      </c>
    </row>
    <row r="51" hidden="1" ht="14.25" customHeight="1" s="91">
      <c r="A51" s="92" t="n">
        <v>40520</v>
      </c>
      <c r="B51" s="2" t="n">
        <v>113541</v>
      </c>
      <c r="D51" s="2" t="n">
        <v>906.2</v>
      </c>
      <c r="E51" s="2" t="n">
        <v>146018</v>
      </c>
      <c r="F51" s="2" t="n">
        <v>477.8</v>
      </c>
      <c r="H51" s="2">
        <f>B51-B50</f>
        <v/>
      </c>
      <c r="I51" s="2">
        <f>H51-J51</f>
        <v/>
      </c>
      <c r="J51" s="2">
        <f>C51-C50</f>
        <v/>
      </c>
      <c r="K51" s="2">
        <f>D51-D50</f>
        <v/>
      </c>
      <c r="L51" s="2">
        <f>E51-E50</f>
        <v/>
      </c>
      <c r="M51" s="2">
        <f>F51-F50</f>
        <v/>
      </c>
      <c r="AZ51" s="2">
        <f>COUNT(B51:AY51)</f>
        <v/>
      </c>
    </row>
    <row r="52" hidden="1" ht="14.25" customHeight="1" s="91">
      <c r="A52" s="92" t="n">
        <v>40528</v>
      </c>
      <c r="B52" s="2" t="n">
        <v>114498</v>
      </c>
      <c r="D52" s="2" t="n">
        <v>924.5</v>
      </c>
      <c r="E52" s="2" t="n">
        <v>152036</v>
      </c>
      <c r="F52" s="2" t="n">
        <v>495</v>
      </c>
      <c r="H52" s="2">
        <f>B52-B51</f>
        <v/>
      </c>
      <c r="I52" s="2">
        <f>H52-J52</f>
        <v/>
      </c>
      <c r="J52" s="2">
        <f>C52-C51</f>
        <v/>
      </c>
      <c r="K52" s="2">
        <f>D52-D51</f>
        <v/>
      </c>
      <c r="L52" s="2">
        <f>E52-E51</f>
        <v/>
      </c>
      <c r="M52" s="2">
        <f>F52-F51</f>
        <v/>
      </c>
      <c r="AZ52" s="2">
        <f>COUNT(B52:AY52)</f>
        <v/>
      </c>
    </row>
    <row r="53" hidden="1" ht="14.25" customHeight="1" s="91">
      <c r="A53" s="92" t="n">
        <v>40534</v>
      </c>
      <c r="B53" s="2" t="n">
        <v>115806</v>
      </c>
      <c r="D53" s="2" t="n">
        <v>935.8</v>
      </c>
      <c r="E53" s="2" t="n">
        <v>154671</v>
      </c>
      <c r="F53" s="2" t="n">
        <v>502</v>
      </c>
      <c r="H53" s="2">
        <f>B53-B52</f>
        <v/>
      </c>
      <c r="I53" s="2">
        <f>H53-J53</f>
        <v/>
      </c>
      <c r="J53" s="2">
        <f>C53-C52</f>
        <v/>
      </c>
      <c r="K53" s="2">
        <f>D53-D52</f>
        <v/>
      </c>
      <c r="L53" s="2">
        <f>E53-E52</f>
        <v/>
      </c>
      <c r="M53" s="2">
        <f>F53-F52</f>
        <v/>
      </c>
      <c r="AZ53" s="2">
        <f>COUNT(B53:AY53)</f>
        <v/>
      </c>
    </row>
    <row r="54" hidden="1" ht="14.25" customHeight="1" s="91">
      <c r="A54" s="92" t="n">
        <v>40541</v>
      </c>
      <c r="B54" s="2" t="n">
        <v>117219</v>
      </c>
      <c r="D54" s="2" t="n">
        <v>949</v>
      </c>
      <c r="E54" s="2" t="n">
        <v>158931</v>
      </c>
      <c r="F54" s="2" t="n">
        <v>514</v>
      </c>
      <c r="H54" s="2">
        <f>B54-B53</f>
        <v/>
      </c>
      <c r="I54" s="2">
        <f>H54-J54</f>
        <v/>
      </c>
      <c r="J54" s="2">
        <f>C54-C53</f>
        <v/>
      </c>
      <c r="K54" s="2">
        <f>D54-D53</f>
        <v/>
      </c>
      <c r="L54" s="2">
        <f>E54-E53</f>
        <v/>
      </c>
      <c r="M54" s="2">
        <f>F54-F53</f>
        <v/>
      </c>
      <c r="AZ54" s="2">
        <f>COUNT(B54:AY54)</f>
        <v/>
      </c>
    </row>
    <row r="55" hidden="1" ht="14.25" customHeight="1" s="91">
      <c r="A55" s="92" t="n">
        <v>40543</v>
      </c>
      <c r="B55" s="2" t="n">
        <v>117521</v>
      </c>
      <c r="D55" s="2" t="n">
        <v>951</v>
      </c>
      <c r="E55" s="2" t="n">
        <v>160034</v>
      </c>
      <c r="F55" s="2" t="n">
        <v>515</v>
      </c>
      <c r="H55" s="2">
        <f>B55-B54</f>
        <v/>
      </c>
      <c r="I55" s="2">
        <f>H55-J55</f>
        <v/>
      </c>
      <c r="J55" s="2">
        <f>C55-C54</f>
        <v/>
      </c>
      <c r="K55" s="2">
        <f>D55-D54</f>
        <v/>
      </c>
      <c r="L55" s="2">
        <f>E55-E54</f>
        <v/>
      </c>
      <c r="M55" s="2">
        <f>F55-F54</f>
        <v/>
      </c>
      <c r="AZ55" s="2">
        <f>COUNT(B55:AY55)</f>
        <v/>
      </c>
    </row>
    <row r="56" hidden="1" ht="14.25" customHeight="1" s="91">
      <c r="A56" s="92" t="n">
        <v>40548</v>
      </c>
      <c r="B56" s="2" t="n">
        <v>118613</v>
      </c>
      <c r="D56" s="2" t="n">
        <v>959</v>
      </c>
      <c r="E56" s="2" t="n">
        <v>162814</v>
      </c>
      <c r="F56" s="2" t="n">
        <v>525</v>
      </c>
      <c r="H56" s="2">
        <f>B56-B55</f>
        <v/>
      </c>
      <c r="I56" s="2">
        <f>H56-J56</f>
        <v/>
      </c>
      <c r="J56" s="2">
        <f>C56-C55</f>
        <v/>
      </c>
      <c r="K56" s="2">
        <f>D56-D55</f>
        <v/>
      </c>
      <c r="L56" s="2">
        <f>E56-E55</f>
        <v/>
      </c>
      <c r="M56" s="2">
        <f>F56-F55</f>
        <v/>
      </c>
      <c r="AZ56" s="2">
        <f>COUNT(B56:AY56)</f>
        <v/>
      </c>
    </row>
    <row r="57" hidden="1" ht="14.25" customHeight="1" s="91">
      <c r="A57" s="92" t="n">
        <v>40555</v>
      </c>
      <c r="B57" s="2" t="n">
        <v>119238</v>
      </c>
      <c r="D57" s="2" t="n">
        <v>968</v>
      </c>
      <c r="E57" s="2" t="n">
        <v>165823</v>
      </c>
      <c r="F57" s="2" t="n">
        <v>534</v>
      </c>
      <c r="H57" s="2">
        <f>B57-B56</f>
        <v/>
      </c>
      <c r="I57" s="2">
        <f>H57-J57</f>
        <v/>
      </c>
      <c r="J57" s="2">
        <f>C57-C56</f>
        <v/>
      </c>
      <c r="K57" s="2">
        <f>D57-D56</f>
        <v/>
      </c>
      <c r="L57" s="2">
        <f>E57-E56</f>
        <v/>
      </c>
      <c r="M57" s="2">
        <f>F57-F56</f>
        <v/>
      </c>
      <c r="AZ57" s="2">
        <f>COUNT(B57:AY57)</f>
        <v/>
      </c>
    </row>
    <row r="58" hidden="1" ht="14.25" customHeight="1" s="91">
      <c r="A58" s="92" t="n">
        <v>40569</v>
      </c>
      <c r="B58" s="2" t="n">
        <v>120301</v>
      </c>
      <c r="D58" s="2" t="n">
        <v>977</v>
      </c>
      <c r="E58" s="2" t="n">
        <v>173207</v>
      </c>
      <c r="F58" s="2" t="n">
        <v>555</v>
      </c>
      <c r="H58" s="2">
        <f>B58-B57</f>
        <v/>
      </c>
      <c r="I58" s="2">
        <f>H58-J58</f>
        <v/>
      </c>
      <c r="J58" s="2">
        <f>C58-C57</f>
        <v/>
      </c>
      <c r="K58" s="2">
        <f>D58-D57</f>
        <v/>
      </c>
      <c r="L58" s="2">
        <f>E58-E57</f>
        <v/>
      </c>
      <c r="M58" s="2">
        <f>F58-F57</f>
        <v/>
      </c>
      <c r="AZ58" s="2">
        <f>COUNT(B58:AY58)</f>
        <v/>
      </c>
    </row>
    <row r="59" hidden="1" ht="14.25" customHeight="1" s="91">
      <c r="A59" s="92" t="n">
        <v>40576</v>
      </c>
      <c r="B59" s="2" t="n">
        <v>121481</v>
      </c>
      <c r="D59" s="2" t="n">
        <v>987</v>
      </c>
      <c r="E59" s="2" t="n">
        <v>177292</v>
      </c>
      <c r="F59" s="2" t="n">
        <v>567</v>
      </c>
      <c r="H59" s="2">
        <f>B59-B58</f>
        <v/>
      </c>
      <c r="I59" s="2">
        <f>H59-J59</f>
        <v/>
      </c>
      <c r="J59" s="2">
        <f>C59-C58</f>
        <v/>
      </c>
      <c r="K59" s="2">
        <f>D59-D58</f>
        <v/>
      </c>
      <c r="L59" s="2">
        <f>E59-E58</f>
        <v/>
      </c>
      <c r="M59" s="2">
        <f>F59-F58</f>
        <v/>
      </c>
      <c r="AZ59" s="2">
        <f>COUNT(B59:AY59)</f>
        <v/>
      </c>
    </row>
    <row r="60" hidden="1" ht="14.25" customHeight="1" s="91">
      <c r="A60" s="92" t="n">
        <v>40583</v>
      </c>
      <c r="B60" s="2" t="n">
        <v>122082</v>
      </c>
      <c r="D60" s="2" t="n">
        <v>993</v>
      </c>
      <c r="E60" s="2" t="n">
        <v>183340</v>
      </c>
      <c r="F60" s="2" t="n">
        <v>575</v>
      </c>
      <c r="H60" s="2">
        <f>B60-B59</f>
        <v/>
      </c>
      <c r="I60" s="2">
        <f>H60-J60</f>
        <v/>
      </c>
      <c r="J60" s="2">
        <f>C60-C59</f>
        <v/>
      </c>
      <c r="K60" s="2">
        <f>D60-D59</f>
        <v/>
      </c>
      <c r="L60" s="2">
        <f>E60-E59</f>
        <v/>
      </c>
      <c r="M60" s="2">
        <f>F60-F59</f>
        <v/>
      </c>
      <c r="AZ60" s="2">
        <f>COUNT(B60:AY60)</f>
        <v/>
      </c>
    </row>
    <row r="61" hidden="1" ht="14.25" customHeight="1" s="91">
      <c r="A61" s="92" t="n">
        <v>40590</v>
      </c>
      <c r="B61" s="2" t="n">
        <v>122490</v>
      </c>
      <c r="D61" s="2" t="n">
        <v>996</v>
      </c>
      <c r="E61" s="2" t="n">
        <v>183412</v>
      </c>
      <c r="F61" s="2" t="n">
        <v>584</v>
      </c>
      <c r="H61" s="2">
        <f>B61-B60</f>
        <v/>
      </c>
      <c r="I61" s="2">
        <f>H61-J61</f>
        <v/>
      </c>
      <c r="J61" s="2">
        <f>C61-C60</f>
        <v/>
      </c>
      <c r="K61" s="2">
        <f>D61-D60</f>
        <v/>
      </c>
      <c r="L61" s="2">
        <f>E61-E60</f>
        <v/>
      </c>
      <c r="M61" s="2">
        <f>F61-F60</f>
        <v/>
      </c>
      <c r="AZ61" s="2">
        <f>COUNT(B61:AY61)</f>
        <v/>
      </c>
    </row>
    <row r="62" hidden="1" ht="14.25" customHeight="1" s="91">
      <c r="A62" s="92" t="n">
        <v>40597</v>
      </c>
      <c r="B62" s="2" t="n">
        <v>123202</v>
      </c>
      <c r="D62" s="2" t="n">
        <v>1001</v>
      </c>
      <c r="E62" s="2" t="n">
        <v>186958</v>
      </c>
      <c r="F62" s="2" t="n">
        <v>594</v>
      </c>
      <c r="H62" s="2">
        <f>B62-B61</f>
        <v/>
      </c>
      <c r="I62" s="2">
        <f>H62-J62</f>
        <v/>
      </c>
      <c r="J62" s="2">
        <f>C62-C61</f>
        <v/>
      </c>
      <c r="K62" s="2">
        <f>D62-D61</f>
        <v/>
      </c>
      <c r="L62" s="2">
        <f>E62-E61</f>
        <v/>
      </c>
      <c r="M62" s="2">
        <f>F62-F61</f>
        <v/>
      </c>
      <c r="AZ62" s="2">
        <f>COUNT(B62:AY62)</f>
        <v/>
      </c>
    </row>
    <row r="63" hidden="1" ht="14.25" customHeight="1" s="91">
      <c r="A63" s="92" t="n">
        <v>40605</v>
      </c>
      <c r="B63" s="2" t="n">
        <v>123777</v>
      </c>
      <c r="D63" s="2" t="n">
        <v>1006.7</v>
      </c>
      <c r="E63" s="2" t="n">
        <v>190818</v>
      </c>
      <c r="F63" s="2" t="n">
        <v>606</v>
      </c>
      <c r="H63" s="2">
        <f>B63-B62</f>
        <v/>
      </c>
      <c r="I63" s="2">
        <f>H63-J63</f>
        <v/>
      </c>
      <c r="J63" s="2">
        <f>C63-C62</f>
        <v/>
      </c>
      <c r="K63" s="2">
        <f>D63-D62</f>
        <v/>
      </c>
      <c r="L63" s="2">
        <f>E63-E62</f>
        <v/>
      </c>
      <c r="M63" s="2">
        <f>F63-F62</f>
        <v/>
      </c>
      <c r="AZ63" s="2">
        <f>COUNT(B63:AY63)</f>
        <v/>
      </c>
    </row>
    <row r="64" hidden="1" ht="14.25" customHeight="1" s="91">
      <c r="A64" s="92" t="n">
        <v>40612</v>
      </c>
      <c r="B64" s="2" t="n">
        <v>124101</v>
      </c>
      <c r="D64" s="2" t="n">
        <v>1009</v>
      </c>
      <c r="E64" s="2" t="n">
        <v>194149</v>
      </c>
      <c r="F64" s="2" t="n">
        <v>615</v>
      </c>
      <c r="H64" s="2">
        <f>B64-B63</f>
        <v/>
      </c>
      <c r="I64" s="2">
        <f>H64-J64</f>
        <v/>
      </c>
      <c r="J64" s="2">
        <f>C64-C63</f>
        <v/>
      </c>
      <c r="K64" s="2">
        <f>D64-D63</f>
        <v/>
      </c>
      <c r="L64" s="2">
        <f>E64-E63</f>
        <v/>
      </c>
      <c r="M64" s="2">
        <f>F64-F63</f>
        <v/>
      </c>
      <c r="AZ64" s="2">
        <f>COUNT(B64:AY64)</f>
        <v/>
      </c>
    </row>
    <row r="65" hidden="1" ht="14.25" customHeight="1" s="91">
      <c r="A65" s="92" t="n">
        <v>40619</v>
      </c>
      <c r="B65" s="2" t="n">
        <v>124178</v>
      </c>
      <c r="D65" s="2" t="n">
        <v>1010</v>
      </c>
      <c r="E65" s="2" t="n">
        <v>196808</v>
      </c>
      <c r="F65" s="2" t="n">
        <v>625</v>
      </c>
      <c r="H65" s="2">
        <f>B65-B64</f>
        <v/>
      </c>
      <c r="I65" s="2">
        <f>H65-J65</f>
        <v/>
      </c>
      <c r="J65" s="2">
        <f>C65-C64</f>
        <v/>
      </c>
      <c r="K65" s="2">
        <f>D65-D64</f>
        <v/>
      </c>
      <c r="L65" s="2">
        <f>E65-E64</f>
        <v/>
      </c>
      <c r="M65" s="2">
        <f>F65-F64</f>
        <v/>
      </c>
      <c r="AZ65" s="2">
        <f>COUNT(B65:AY65)</f>
        <v/>
      </c>
    </row>
    <row r="66" hidden="1" ht="14.25" customHeight="1" s="91">
      <c r="A66" s="92" t="n">
        <v>40627</v>
      </c>
      <c r="B66" s="2" t="n">
        <v>124221</v>
      </c>
      <c r="D66" s="2" t="n">
        <v>1010</v>
      </c>
      <c r="E66" s="2" t="n">
        <v>199389</v>
      </c>
      <c r="F66" s="2" t="n">
        <v>631</v>
      </c>
      <c r="H66" s="2">
        <f>B66-B65</f>
        <v/>
      </c>
      <c r="I66" s="2">
        <f>H66-J66</f>
        <v/>
      </c>
      <c r="J66" s="2">
        <f>C66-C65</f>
        <v/>
      </c>
      <c r="K66" s="2">
        <f>D66-D65</f>
        <v/>
      </c>
      <c r="L66" s="2">
        <f>E66-E65</f>
        <v/>
      </c>
      <c r="M66" s="2">
        <f>F66-F65</f>
        <v/>
      </c>
      <c r="AZ66" s="2">
        <f>COUNT(B66:AY66)</f>
        <v/>
      </c>
    </row>
    <row r="67" hidden="1" ht="14.25" customHeight="1" s="91">
      <c r="A67" s="92" t="n">
        <v>40632</v>
      </c>
      <c r="B67" s="2" t="n">
        <v>124260</v>
      </c>
      <c r="D67" s="2" t="n">
        <v>1010</v>
      </c>
      <c r="E67" s="2" t="n">
        <v>200342</v>
      </c>
      <c r="F67" s="2" t="n">
        <v>634</v>
      </c>
      <c r="H67" s="2">
        <f>B67-B66</f>
        <v/>
      </c>
      <c r="I67" s="2">
        <f>H67-J67</f>
        <v/>
      </c>
      <c r="J67" s="2">
        <f>C67-C66</f>
        <v/>
      </c>
      <c r="K67" s="2">
        <f>D67-D66</f>
        <v/>
      </c>
      <c r="L67" s="2">
        <f>E67-E66</f>
        <v/>
      </c>
      <c r="M67" s="2">
        <f>F67-F66</f>
        <v/>
      </c>
      <c r="AZ67" s="2">
        <f>COUNT(B67:AY67)</f>
        <v/>
      </c>
    </row>
    <row r="68" hidden="1" ht="14.25" customHeight="1" s="91">
      <c r="A68" s="92" t="n">
        <v>40639</v>
      </c>
      <c r="B68" s="2" t="n">
        <v>124538</v>
      </c>
      <c r="D68" s="2" t="n">
        <v>1013</v>
      </c>
      <c r="E68" s="2" t="n">
        <v>201147</v>
      </c>
      <c r="F68" s="2" t="n">
        <v>636</v>
      </c>
      <c r="H68" s="2">
        <f>B68-B67</f>
        <v/>
      </c>
      <c r="I68" s="2">
        <f>H68-J68</f>
        <v/>
      </c>
      <c r="J68" s="2">
        <f>C68-C67</f>
        <v/>
      </c>
      <c r="K68" s="2">
        <f>D68-D67</f>
        <v/>
      </c>
      <c r="L68" s="2">
        <f>E68-E67</f>
        <v/>
      </c>
      <c r="M68" s="2">
        <f>F68-F67</f>
        <v/>
      </c>
      <c r="AZ68" s="2">
        <f>COUNT(B68:AY68)</f>
        <v/>
      </c>
    </row>
    <row r="69" hidden="1" ht="14.25" customHeight="1" s="91">
      <c r="A69" s="92" t="n">
        <v>40646</v>
      </c>
      <c r="B69" s="2" t="n">
        <v>124659</v>
      </c>
      <c r="D69" s="2" t="n">
        <v>1014</v>
      </c>
      <c r="E69" s="2" t="n">
        <v>201881</v>
      </c>
      <c r="F69" s="2" t="n">
        <v>639</v>
      </c>
      <c r="H69" s="2">
        <f>B69-B68</f>
        <v/>
      </c>
      <c r="I69" s="2">
        <f>H69-J69</f>
        <v/>
      </c>
      <c r="J69" s="2">
        <f>C69-C68</f>
        <v/>
      </c>
      <c r="K69" s="2">
        <f>D69-D68</f>
        <v/>
      </c>
      <c r="L69" s="2">
        <f>E69-E68</f>
        <v/>
      </c>
      <c r="M69" s="2">
        <f>F69-F68</f>
        <v/>
      </c>
      <c r="AZ69" s="2">
        <f>COUNT(B69:AY69)</f>
        <v/>
      </c>
    </row>
    <row r="70" hidden="1" ht="14.25" customHeight="1" s="91">
      <c r="A70" s="92" t="n">
        <v>40654</v>
      </c>
      <c r="B70" s="2" t="n">
        <v>124819</v>
      </c>
      <c r="D70" s="2" t="n">
        <v>1016</v>
      </c>
      <c r="E70" s="2" t="n">
        <v>202709</v>
      </c>
      <c r="F70" s="2" t="n">
        <v>641</v>
      </c>
      <c r="H70" s="2">
        <f>B70-B69</f>
        <v/>
      </c>
      <c r="I70" s="2">
        <f>H70-J70</f>
        <v/>
      </c>
      <c r="J70" s="2">
        <f>C70-C69</f>
        <v/>
      </c>
      <c r="K70" s="2">
        <f>D70-D69</f>
        <v/>
      </c>
      <c r="L70" s="2">
        <f>E70-E69</f>
        <v/>
      </c>
      <c r="M70" s="2">
        <f>F70-F69</f>
        <v/>
      </c>
      <c r="AZ70" s="2">
        <f>COUNT(B70:AY70)</f>
        <v/>
      </c>
    </row>
    <row r="71" hidden="1" ht="14.25" customHeight="1" s="91">
      <c r="A71" s="92" t="n">
        <v>40662</v>
      </c>
      <c r="B71" s="2" t="n">
        <v>124922</v>
      </c>
      <c r="D71" s="2" t="n">
        <v>1017</v>
      </c>
      <c r="E71" s="2" t="n">
        <v>203347</v>
      </c>
      <c r="F71" s="2" t="n">
        <v>643</v>
      </c>
      <c r="H71" s="2">
        <f>B71-B70</f>
        <v/>
      </c>
      <c r="I71" s="2">
        <f>H71-J71</f>
        <v/>
      </c>
      <c r="J71" s="2">
        <f>C71-C70</f>
        <v/>
      </c>
      <c r="K71" s="2">
        <f>D71-D70</f>
        <v/>
      </c>
      <c r="L71" s="2">
        <f>E71-E70</f>
        <v/>
      </c>
      <c r="M71" s="2">
        <f>F71-F70</f>
        <v/>
      </c>
      <c r="AZ71" s="2">
        <f>COUNT(B71:AY71)</f>
        <v/>
      </c>
    </row>
    <row r="72" hidden="1" ht="14.25" customHeight="1" s="91">
      <c r="A72" s="92" t="n">
        <v>40668</v>
      </c>
      <c r="B72" s="2" t="n">
        <v>125033</v>
      </c>
      <c r="D72" s="2" t="n">
        <v>1018</v>
      </c>
      <c r="E72" s="2" t="n">
        <v>204035</v>
      </c>
      <c r="F72" s="2" t="n">
        <v>645</v>
      </c>
      <c r="H72" s="2">
        <f>B72-B71</f>
        <v/>
      </c>
      <c r="I72" s="2">
        <f>H72-J72</f>
        <v/>
      </c>
      <c r="J72" s="2">
        <f>C72-C71</f>
        <v/>
      </c>
      <c r="K72" s="2">
        <f>D72-D71</f>
        <v/>
      </c>
      <c r="L72" s="2">
        <f>E72-E71</f>
        <v/>
      </c>
      <c r="M72" s="2">
        <f>F72-F71</f>
        <v/>
      </c>
      <c r="AZ72" s="2">
        <f>COUNT(B72:AY72)</f>
        <v/>
      </c>
    </row>
    <row r="73" hidden="1" ht="14.25" customHeight="1" s="91">
      <c r="A73" s="92" t="n">
        <v>40675</v>
      </c>
      <c r="B73" s="2" t="n">
        <v>125058</v>
      </c>
      <c r="D73" s="2" t="n">
        <v>1018</v>
      </c>
      <c r="E73" s="2" t="n">
        <v>204449</v>
      </c>
      <c r="F73" s="2" t="n">
        <v>647</v>
      </c>
      <c r="H73" s="2">
        <f>B73-B72</f>
        <v/>
      </c>
      <c r="I73" s="2">
        <f>H73-J73</f>
        <v/>
      </c>
      <c r="J73" s="2">
        <f>C73-C72</f>
        <v/>
      </c>
      <c r="K73" s="2">
        <f>D73-D72</f>
        <v/>
      </c>
      <c r="L73" s="2">
        <f>E73-E72</f>
        <v/>
      </c>
      <c r="M73" s="2">
        <f>F73-F72</f>
        <v/>
      </c>
      <c r="AZ73" s="2">
        <f>COUNT(B73:AY73)</f>
        <v/>
      </c>
    </row>
    <row r="74" hidden="1" ht="14.25" customHeight="1" s="91">
      <c r="A74" s="92" t="n">
        <v>40681</v>
      </c>
      <c r="B74" s="2" t="n">
        <v>125083</v>
      </c>
      <c r="D74" s="2" t="n">
        <v>1018</v>
      </c>
      <c r="E74" s="2" t="n">
        <v>204934</v>
      </c>
      <c r="F74" s="2" t="n">
        <v>648</v>
      </c>
      <c r="H74" s="2">
        <f>B74-B73</f>
        <v/>
      </c>
      <c r="I74" s="2">
        <f>H74-J74</f>
        <v/>
      </c>
      <c r="J74" s="2">
        <f>C74-C73</f>
        <v/>
      </c>
      <c r="K74" s="2">
        <f>D74-D73</f>
        <v/>
      </c>
      <c r="L74" s="2">
        <f>E74-E73</f>
        <v/>
      </c>
      <c r="M74" s="2">
        <f>F74-F73</f>
        <v/>
      </c>
      <c r="AZ74" s="2">
        <f>COUNT(B74:AY74)</f>
        <v/>
      </c>
    </row>
    <row r="75" hidden="1" ht="14.25" customHeight="1" s="91">
      <c r="A75" s="92" t="n">
        <v>40688</v>
      </c>
      <c r="B75" s="2" t="n">
        <v>125090</v>
      </c>
      <c r="D75" s="2" t="n">
        <v>1018</v>
      </c>
      <c r="E75" s="2" t="n">
        <v>205402</v>
      </c>
      <c r="F75" s="2" t="n">
        <v>650</v>
      </c>
      <c r="H75" s="2">
        <f>B75-B74</f>
        <v/>
      </c>
      <c r="I75" s="2">
        <f>H75-J75</f>
        <v/>
      </c>
      <c r="J75" s="2">
        <f>C75-C74</f>
        <v/>
      </c>
      <c r="K75" s="2">
        <f>D75-D74</f>
        <v/>
      </c>
      <c r="L75" s="2">
        <f>E75-E74</f>
        <v/>
      </c>
      <c r="M75" s="2">
        <f>F75-F74</f>
        <v/>
      </c>
      <c r="AZ75" s="2">
        <f>COUNT(B75:AY75)</f>
        <v/>
      </c>
    </row>
    <row r="76" hidden="1" ht="14.25" customHeight="1" s="91">
      <c r="A76" s="92" t="n">
        <v>40709</v>
      </c>
      <c r="B76" s="2" t="n">
        <v>125101</v>
      </c>
      <c r="D76" s="2" t="n">
        <v>1018</v>
      </c>
      <c r="E76" s="2" t="n">
        <v>205992</v>
      </c>
      <c r="F76" s="2" t="n">
        <v>652</v>
      </c>
      <c r="H76" s="2">
        <f>B76-B75</f>
        <v/>
      </c>
      <c r="I76" s="2">
        <f>H76-J76</f>
        <v/>
      </c>
      <c r="J76" s="2">
        <f>C76-C75</f>
        <v/>
      </c>
      <c r="K76" s="2">
        <f>D76-D75</f>
        <v/>
      </c>
      <c r="L76" s="2">
        <f>E76-E75</f>
        <v/>
      </c>
      <c r="M76" s="2">
        <f>F76-F75</f>
        <v/>
      </c>
      <c r="AZ76" s="2">
        <f>COUNT(B76:AY76)</f>
        <v/>
      </c>
    </row>
    <row r="77" hidden="1" ht="14.25" customHeight="1" s="91">
      <c r="A77" s="92" t="n">
        <v>40717</v>
      </c>
      <c r="B77" s="2" t="n">
        <v>125101</v>
      </c>
      <c r="D77" s="2" t="n">
        <v>1018</v>
      </c>
      <c r="E77" s="2" t="n">
        <v>206194</v>
      </c>
      <c r="F77" s="2" t="n">
        <v>652</v>
      </c>
      <c r="H77" s="2">
        <f>B77-B76</f>
        <v/>
      </c>
      <c r="I77" s="2">
        <f>H77-J77</f>
        <v/>
      </c>
      <c r="J77" s="2">
        <f>C77-C76</f>
        <v/>
      </c>
      <c r="K77" s="2">
        <f>D77-D76</f>
        <v/>
      </c>
      <c r="L77" s="2">
        <f>E77-E76</f>
        <v/>
      </c>
      <c r="M77" s="2">
        <f>F77-F76</f>
        <v/>
      </c>
      <c r="AZ77" s="2">
        <f>COUNT(B77:AY77)</f>
        <v/>
      </c>
    </row>
    <row r="78" hidden="1" ht="14.25" customHeight="1" s="91">
      <c r="A78" s="92" t="n">
        <v>40723</v>
      </c>
      <c r="B78" s="2" t="n">
        <v>125101</v>
      </c>
      <c r="D78" s="2" t="n">
        <v>1018</v>
      </c>
      <c r="E78" s="2" t="n">
        <v>206380</v>
      </c>
      <c r="F78" s="2" t="n">
        <v>653</v>
      </c>
      <c r="H78" s="2">
        <f>B78-B77</f>
        <v/>
      </c>
      <c r="I78" s="2">
        <f>H78-J78</f>
        <v/>
      </c>
      <c r="J78" s="2">
        <f>C78-C77</f>
        <v/>
      </c>
      <c r="K78" s="2">
        <f>D78-D77</f>
        <v/>
      </c>
      <c r="L78" s="2">
        <f>E78-E77</f>
        <v/>
      </c>
      <c r="M78" s="2">
        <f>F78-F77</f>
        <v/>
      </c>
      <c r="AZ78" s="2">
        <f>COUNT(B78:AY78)</f>
        <v/>
      </c>
    </row>
    <row r="79" hidden="1" ht="14.25" customHeight="1" s="91">
      <c r="A79" s="92" t="n">
        <v>40730</v>
      </c>
      <c r="B79" s="2" t="n">
        <v>125101</v>
      </c>
      <c r="D79" s="2" t="n">
        <v>1018</v>
      </c>
      <c r="E79" s="2" t="n">
        <v>206411</v>
      </c>
      <c r="F79" s="2" t="n">
        <v>653</v>
      </c>
      <c r="H79" s="2">
        <f>B79-B78</f>
        <v/>
      </c>
      <c r="I79" s="2">
        <f>H79-J79</f>
        <v/>
      </c>
      <c r="J79" s="2">
        <f>C79-C78</f>
        <v/>
      </c>
      <c r="K79" s="2">
        <f>D79-D78</f>
        <v/>
      </c>
      <c r="L79" s="2">
        <f>E79-E78</f>
        <v/>
      </c>
      <c r="M79" s="2">
        <f>F79-F78</f>
        <v/>
      </c>
      <c r="AZ79" s="2">
        <f>COUNT(B79:AY79)</f>
        <v/>
      </c>
    </row>
    <row r="80" hidden="1" ht="14.25" customHeight="1" s="91">
      <c r="A80" s="92" t="n">
        <v>40738</v>
      </c>
      <c r="B80" s="2" t="n">
        <v>125101</v>
      </c>
      <c r="D80" s="2" t="n">
        <v>1018</v>
      </c>
      <c r="E80" s="2" t="n">
        <v>206442</v>
      </c>
      <c r="F80" s="2" t="n">
        <v>653</v>
      </c>
      <c r="H80" s="2">
        <f>B80-B79</f>
        <v/>
      </c>
      <c r="I80" s="2">
        <f>H80-J80</f>
        <v/>
      </c>
      <c r="J80" s="2">
        <f>C80-C79</f>
        <v/>
      </c>
      <c r="K80" s="2">
        <f>D80-D79</f>
        <v/>
      </c>
      <c r="L80" s="2">
        <f>E80-E79</f>
        <v/>
      </c>
      <c r="M80" s="2">
        <f>F80-F79</f>
        <v/>
      </c>
      <c r="AZ80" s="2">
        <f>COUNT(B80:AY80)</f>
        <v/>
      </c>
    </row>
    <row r="81" hidden="1" ht="14.25" customHeight="1" s="91">
      <c r="A81" s="92" t="n">
        <v>40744</v>
      </c>
      <c r="B81" s="2" t="n">
        <v>125101</v>
      </c>
      <c r="D81" s="2" t="n">
        <v>1018</v>
      </c>
      <c r="E81" s="2" t="n">
        <v>206462</v>
      </c>
      <c r="F81" s="2" t="n">
        <v>653</v>
      </c>
      <c r="H81" s="2">
        <f>B81-B80</f>
        <v/>
      </c>
      <c r="I81" s="2">
        <f>H81-J81</f>
        <v/>
      </c>
      <c r="J81" s="2">
        <f>C81-C80</f>
        <v/>
      </c>
      <c r="K81" s="2">
        <f>D81-D80</f>
        <v/>
      </c>
      <c r="L81" s="2">
        <f>E81-E80</f>
        <v/>
      </c>
      <c r="M81" s="2">
        <f>F81-F80</f>
        <v/>
      </c>
      <c r="AZ81" s="2">
        <f>COUNT(B81:AY81)</f>
        <v/>
      </c>
    </row>
    <row r="82" hidden="1" ht="14.25" customHeight="1" s="91">
      <c r="A82" s="92" t="n">
        <v>40751</v>
      </c>
      <c r="B82" s="2" t="n">
        <v>125101</v>
      </c>
      <c r="D82" s="2" t="n">
        <v>1018</v>
      </c>
      <c r="E82" s="2" t="n">
        <v>206489</v>
      </c>
      <c r="F82" s="2" t="n">
        <v>653</v>
      </c>
      <c r="H82" s="2">
        <f>B82-B81</f>
        <v/>
      </c>
      <c r="I82" s="2">
        <f>H82-J82</f>
        <v/>
      </c>
      <c r="J82" s="2">
        <f>C82-C81</f>
        <v/>
      </c>
      <c r="K82" s="2">
        <f>D82-D81</f>
        <v/>
      </c>
      <c r="L82" s="2">
        <f>E82-E81</f>
        <v/>
      </c>
      <c r="M82" s="2">
        <f>F82-F81</f>
        <v/>
      </c>
      <c r="AZ82" s="2">
        <f>COUNT(B82:AY82)</f>
        <v/>
      </c>
    </row>
    <row r="83" hidden="1" ht="14.25" customHeight="1" s="91">
      <c r="A83" s="92" t="n">
        <v>40758</v>
      </c>
      <c r="B83" s="2" t="n">
        <v>125101</v>
      </c>
      <c r="D83" s="2" t="n">
        <v>1018</v>
      </c>
      <c r="E83" s="2" t="n">
        <v>206516</v>
      </c>
      <c r="F83" s="2" t="n">
        <v>653</v>
      </c>
      <c r="H83" s="2">
        <f>B83-B82</f>
        <v/>
      </c>
      <c r="I83" s="2">
        <f>H83-J83</f>
        <v/>
      </c>
      <c r="J83" s="2">
        <f>C83-C82</f>
        <v/>
      </c>
      <c r="K83" s="2">
        <f>D83-D82</f>
        <v/>
      </c>
      <c r="L83" s="2">
        <f>E83-E82</f>
        <v/>
      </c>
      <c r="M83" s="2">
        <f>F83-F82</f>
        <v/>
      </c>
      <c r="AZ83" s="2">
        <f>COUNT(B83:AY83)</f>
        <v/>
      </c>
    </row>
    <row r="84" hidden="1" ht="14.25" customHeight="1" s="91">
      <c r="A84" s="92" t="n">
        <v>40766</v>
      </c>
      <c r="B84" s="2" t="n">
        <v>125101</v>
      </c>
      <c r="D84" s="2" t="n">
        <v>1018</v>
      </c>
      <c r="E84" s="2" t="n">
        <v>206551</v>
      </c>
      <c r="F84" s="2" t="n">
        <v>653</v>
      </c>
      <c r="H84" s="2">
        <f>B84-B83</f>
        <v/>
      </c>
      <c r="I84" s="2">
        <f>H84-J84</f>
        <v/>
      </c>
      <c r="J84" s="2">
        <f>C84-C83</f>
        <v/>
      </c>
      <c r="K84" s="2">
        <f>D84-D83</f>
        <v/>
      </c>
      <c r="L84" s="2">
        <f>E84-E83</f>
        <v/>
      </c>
      <c r="M84" s="2">
        <f>F84-F83</f>
        <v/>
      </c>
      <c r="AZ84" s="2">
        <f>COUNT(B84:AY84)</f>
        <v/>
      </c>
    </row>
    <row r="85" hidden="1" ht="14.25" customHeight="1" s="91">
      <c r="A85" s="92" t="n">
        <v>40772</v>
      </c>
      <c r="B85" s="2" t="n">
        <v>125101</v>
      </c>
      <c r="D85" s="2" t="n">
        <v>1018</v>
      </c>
      <c r="E85" s="2" t="n">
        <v>206572</v>
      </c>
      <c r="F85" s="2" t="n">
        <v>653</v>
      </c>
      <c r="H85" s="2">
        <f>B85-B84</f>
        <v/>
      </c>
      <c r="I85" s="2">
        <f>H85-J85</f>
        <v/>
      </c>
      <c r="J85" s="2">
        <f>C85-C84</f>
        <v/>
      </c>
      <c r="K85" s="2">
        <f>D85-D84</f>
        <v/>
      </c>
      <c r="L85" s="2">
        <f>E85-E84</f>
        <v/>
      </c>
      <c r="M85" s="2">
        <f>F85-F84</f>
        <v/>
      </c>
      <c r="AZ85" s="2">
        <f>COUNT(B85:AY85)</f>
        <v/>
      </c>
    </row>
    <row r="86" hidden="1" ht="14.25" customHeight="1" s="91">
      <c r="A86" s="92" t="n">
        <v>40781</v>
      </c>
      <c r="B86" s="2" t="n">
        <v>125101</v>
      </c>
      <c r="D86" s="2" t="n">
        <v>1018</v>
      </c>
      <c r="E86" s="2" t="n">
        <v>206606</v>
      </c>
      <c r="F86" s="2" t="n">
        <v>653</v>
      </c>
      <c r="H86" s="2">
        <f>B86-B85</f>
        <v/>
      </c>
      <c r="I86" s="2">
        <f>H86-J86</f>
        <v/>
      </c>
      <c r="J86" s="2">
        <f>C86-C85</f>
        <v/>
      </c>
      <c r="K86" s="2">
        <f>D86-D85</f>
        <v/>
      </c>
      <c r="L86" s="2">
        <f>E86-E85</f>
        <v/>
      </c>
      <c r="M86" s="2">
        <f>F86-F85</f>
        <v/>
      </c>
      <c r="AZ86" s="2">
        <f>COUNT(B86:AY86)</f>
        <v/>
      </c>
    </row>
    <row r="87" hidden="1" ht="14.25" customHeight="1" s="91">
      <c r="A87" s="92" t="n">
        <v>40786</v>
      </c>
      <c r="B87" s="2" t="n">
        <v>125101</v>
      </c>
      <c r="D87" s="2" t="n">
        <v>1018</v>
      </c>
      <c r="E87" s="2" t="n">
        <v>206626</v>
      </c>
      <c r="F87" s="2" t="n">
        <v>653</v>
      </c>
      <c r="H87" s="2">
        <f>B87-B86</f>
        <v/>
      </c>
      <c r="I87" s="2">
        <f>H87-J87</f>
        <v/>
      </c>
      <c r="J87" s="2">
        <f>C87-C86</f>
        <v/>
      </c>
      <c r="K87" s="2">
        <f>D87-D86</f>
        <v/>
      </c>
      <c r="L87" s="2">
        <f>E87-E86</f>
        <v/>
      </c>
      <c r="M87" s="2">
        <f>F87-F86</f>
        <v/>
      </c>
      <c r="AZ87" s="2">
        <f>COUNT(B87:AY87)</f>
        <v/>
      </c>
    </row>
    <row r="88" hidden="1" ht="14.25" customHeight="1" s="91">
      <c r="A88" s="92" t="n">
        <v>40793</v>
      </c>
      <c r="B88" s="2" t="n">
        <v>125101</v>
      </c>
      <c r="D88" s="2" t="n">
        <v>1018</v>
      </c>
      <c r="E88" s="2" t="n">
        <v>206868</v>
      </c>
      <c r="F88" s="2" t="n">
        <v>653</v>
      </c>
      <c r="H88" s="2">
        <f>B88-B87</f>
        <v/>
      </c>
      <c r="I88" s="2">
        <f>H88-J88</f>
        <v/>
      </c>
      <c r="J88" s="2">
        <f>C88-C87</f>
        <v/>
      </c>
      <c r="K88" s="2">
        <f>D88-D87</f>
        <v/>
      </c>
      <c r="L88" s="2">
        <f>E88-E87</f>
        <v/>
      </c>
      <c r="M88" s="2">
        <f>F88-F87</f>
        <v/>
      </c>
      <c r="AZ88" s="2">
        <f>COUNT(B88:AY88)</f>
        <v/>
      </c>
    </row>
    <row r="89" hidden="1" ht="14.25" customHeight="1" s="91">
      <c r="A89" s="92" t="n">
        <v>40800</v>
      </c>
      <c r="B89" s="2" t="n">
        <v>125101</v>
      </c>
      <c r="D89" s="2" t="n">
        <v>1018</v>
      </c>
      <c r="E89" s="2" t="n">
        <v>207108</v>
      </c>
      <c r="F89" s="2" t="n">
        <v>653</v>
      </c>
      <c r="H89" s="2">
        <f>B89-B88</f>
        <v/>
      </c>
      <c r="I89" s="2">
        <f>H89-J89</f>
        <v/>
      </c>
      <c r="J89" s="2">
        <f>C89-C88</f>
        <v/>
      </c>
      <c r="K89" s="2">
        <f>D89-D88</f>
        <v/>
      </c>
      <c r="L89" s="2">
        <f>E89-E88</f>
        <v/>
      </c>
      <c r="M89" s="2">
        <f>F89-F88</f>
        <v/>
      </c>
      <c r="AZ89" s="2">
        <f>COUNT(B89:AY89)</f>
        <v/>
      </c>
    </row>
    <row r="90" hidden="1" ht="14.25" customHeight="1" s="91">
      <c r="A90" s="92" t="n">
        <v>40807</v>
      </c>
      <c r="B90" s="2" t="n">
        <v>125101</v>
      </c>
      <c r="D90" s="2" t="n">
        <v>1018</v>
      </c>
      <c r="E90" s="2" t="n">
        <v>207705</v>
      </c>
      <c r="F90" s="2" t="n">
        <v>653</v>
      </c>
      <c r="H90" s="2">
        <f>B90-B89</f>
        <v/>
      </c>
      <c r="I90" s="2">
        <f>H90-J90</f>
        <v/>
      </c>
      <c r="J90" s="2">
        <f>C90-C89</f>
        <v/>
      </c>
      <c r="K90" s="2">
        <f>D90-D89</f>
        <v/>
      </c>
      <c r="L90" s="2">
        <f>E90-E89</f>
        <v/>
      </c>
      <c r="M90" s="2">
        <f>F90-F89</f>
        <v/>
      </c>
      <c r="AZ90" s="2">
        <f>COUNT(B90:AY90)</f>
        <v/>
      </c>
    </row>
    <row r="91" hidden="1" ht="14.25" customHeight="1" s="91">
      <c r="A91" s="92" t="n">
        <v>40814</v>
      </c>
      <c r="B91" s="2" t="n">
        <v>125101</v>
      </c>
      <c r="D91" s="2" t="n">
        <v>1018</v>
      </c>
      <c r="E91" s="2" t="n">
        <v>208327</v>
      </c>
      <c r="F91" s="2" t="n">
        <v>658</v>
      </c>
      <c r="H91" s="2">
        <f>B91-B90</f>
        <v/>
      </c>
      <c r="I91" s="2">
        <f>H91-J91</f>
        <v/>
      </c>
      <c r="J91" s="2">
        <f>C91-C90</f>
        <v/>
      </c>
      <c r="K91" s="2">
        <f>D91-D90</f>
        <v/>
      </c>
      <c r="L91" s="2">
        <f>E91-E90</f>
        <v/>
      </c>
      <c r="M91" s="2">
        <f>F91-F90</f>
        <v/>
      </c>
      <c r="AZ91" s="2">
        <f>COUNT(B91:AY91)</f>
        <v/>
      </c>
    </row>
    <row r="92" hidden="1" ht="14.25" customHeight="1" s="91">
      <c r="A92" s="92" t="n">
        <v>40823</v>
      </c>
      <c r="B92" s="2" t="n">
        <v>125101</v>
      </c>
      <c r="D92" s="2" t="n">
        <v>1018</v>
      </c>
      <c r="E92" s="2" t="n">
        <v>208754</v>
      </c>
      <c r="F92" s="2" t="n">
        <v>659.5</v>
      </c>
      <c r="H92" s="2">
        <f>B92-B91</f>
        <v/>
      </c>
      <c r="I92" s="2">
        <f>H92-J92</f>
        <v/>
      </c>
      <c r="J92" s="2">
        <f>C92-C91</f>
        <v/>
      </c>
      <c r="K92" s="2">
        <f>D92-D91</f>
        <v/>
      </c>
      <c r="L92" s="2">
        <f>E92-E91</f>
        <v/>
      </c>
      <c r="M92" s="2">
        <f>F92-F91</f>
        <v/>
      </c>
      <c r="AZ92" s="2">
        <f>COUNT(B92:AY92)</f>
        <v/>
      </c>
    </row>
    <row r="93" hidden="1" ht="14.25" customHeight="1" s="91">
      <c r="A93" s="92" t="n">
        <v>40828</v>
      </c>
      <c r="B93" s="2" t="n">
        <v>125101</v>
      </c>
      <c r="D93" s="2" t="n">
        <v>1018</v>
      </c>
      <c r="E93" s="2" t="n">
        <v>209182</v>
      </c>
      <c r="F93" s="2" t="n">
        <v>661</v>
      </c>
      <c r="H93" s="2">
        <f>B93-B92</f>
        <v/>
      </c>
      <c r="I93" s="2">
        <f>H93-J93</f>
        <v/>
      </c>
      <c r="J93" s="2">
        <f>C93-C92</f>
        <v/>
      </c>
      <c r="K93" s="2">
        <f>D93-D92</f>
        <v/>
      </c>
      <c r="L93" s="2">
        <f>E93-E92</f>
        <v/>
      </c>
      <c r="M93" s="2">
        <f>F93-F92</f>
        <v/>
      </c>
      <c r="AZ93" s="2">
        <f>COUNT(B93:AY93)</f>
        <v/>
      </c>
    </row>
    <row r="94" hidden="1" ht="14.25" customHeight="1" s="91">
      <c r="A94" s="92" t="n">
        <v>40835</v>
      </c>
      <c r="B94" s="2" t="n">
        <v>125101</v>
      </c>
      <c r="D94" s="2" t="n">
        <v>1018</v>
      </c>
      <c r="E94" s="2" t="n">
        <v>210778</v>
      </c>
      <c r="F94" s="2" t="n">
        <v>666</v>
      </c>
      <c r="H94" s="2">
        <f>B94-B93</f>
        <v/>
      </c>
      <c r="I94" s="2">
        <f>H94-J94</f>
        <v/>
      </c>
      <c r="J94" s="2">
        <f>C94-C93</f>
        <v/>
      </c>
      <c r="K94" s="2">
        <f>D94-D93</f>
        <v/>
      </c>
      <c r="L94" s="2">
        <f>E94-E93</f>
        <v/>
      </c>
      <c r="M94" s="2">
        <f>F94-F93</f>
        <v/>
      </c>
      <c r="AZ94" s="2">
        <f>COUNT(B94:AY94)</f>
        <v/>
      </c>
    </row>
    <row r="95" hidden="1" ht="14.25" customHeight="1" s="91">
      <c r="A95" s="92" t="n">
        <v>40841</v>
      </c>
      <c r="B95" s="2" t="n">
        <v>125101</v>
      </c>
      <c r="D95" s="2" t="n">
        <v>1018</v>
      </c>
      <c r="E95" s="2" t="n">
        <v>212374</v>
      </c>
      <c r="F95" s="2" t="n">
        <v>671</v>
      </c>
      <c r="H95" s="2">
        <f>B95-B94</f>
        <v/>
      </c>
      <c r="I95" s="2">
        <f>H95-J95</f>
        <v/>
      </c>
      <c r="J95" s="2">
        <f>C95-C94</f>
        <v/>
      </c>
      <c r="K95" s="2">
        <f>D95-D94</f>
        <v/>
      </c>
      <c r="L95" s="2">
        <f>E95-E94</f>
        <v/>
      </c>
      <c r="M95" s="2">
        <f>F95-F94</f>
        <v/>
      </c>
      <c r="AZ95" s="2">
        <f>COUNT(B95:AY95)</f>
        <v/>
      </c>
    </row>
    <row r="96" hidden="1" ht="14.25" customHeight="1" s="91">
      <c r="A96" s="92" t="n">
        <v>40855</v>
      </c>
      <c r="B96" s="2" t="n">
        <v>125101</v>
      </c>
      <c r="D96" s="2" t="n">
        <v>1018</v>
      </c>
      <c r="E96" s="2" t="n">
        <v>215670</v>
      </c>
      <c r="F96" s="2" t="n">
        <v>679</v>
      </c>
      <c r="H96" s="2">
        <f>B96-B95</f>
        <v/>
      </c>
      <c r="I96" s="2">
        <f>H96-J96</f>
        <v/>
      </c>
      <c r="J96" s="2">
        <f>C96-C95</f>
        <v/>
      </c>
      <c r="K96" s="2">
        <f>D96-D95</f>
        <v/>
      </c>
      <c r="L96" s="2">
        <f>E96-E95</f>
        <v/>
      </c>
      <c r="M96" s="2">
        <f>F96-F95</f>
        <v/>
      </c>
      <c r="AZ96" s="2">
        <f>COUNT(B96:AY96)</f>
        <v/>
      </c>
    </row>
    <row r="97" hidden="1" ht="14.25" customHeight="1" s="91">
      <c r="A97" s="92" t="n">
        <v>40864</v>
      </c>
      <c r="B97" s="2" t="n">
        <v>125101</v>
      </c>
      <c r="D97" s="2" t="n">
        <v>1018.9</v>
      </c>
      <c r="E97" s="2" t="n">
        <v>217885</v>
      </c>
      <c r="F97" s="2" t="n">
        <v>688</v>
      </c>
      <c r="H97" s="2">
        <f>B97-B96</f>
        <v/>
      </c>
      <c r="I97" s="2">
        <f>H97-J97</f>
        <v/>
      </c>
      <c r="J97" s="2">
        <f>C97-C96</f>
        <v/>
      </c>
      <c r="K97" s="2">
        <f>D97-D96</f>
        <v/>
      </c>
      <c r="L97" s="2">
        <f>E97-E96</f>
        <v/>
      </c>
      <c r="M97" s="2">
        <f>F97-F96</f>
        <v/>
      </c>
      <c r="AZ97" s="2">
        <f>COUNT(B97:AY97)</f>
        <v/>
      </c>
    </row>
    <row r="98" hidden="1" ht="14.25" customHeight="1" s="91">
      <c r="A98" s="92" t="n">
        <v>40870</v>
      </c>
      <c r="B98" s="2" t="n">
        <v>125118</v>
      </c>
      <c r="D98" s="2" t="n">
        <v>1019</v>
      </c>
      <c r="E98" s="2" t="n">
        <v>220107</v>
      </c>
      <c r="F98" s="2" t="n">
        <v>695</v>
      </c>
      <c r="H98" s="2">
        <f>B98-B97</f>
        <v/>
      </c>
      <c r="I98" s="2">
        <f>H98-J98</f>
        <v/>
      </c>
      <c r="J98" s="2">
        <f>C98-C97</f>
        <v/>
      </c>
      <c r="K98" s="2">
        <f>D98-D97</f>
        <v/>
      </c>
      <c r="L98" s="2">
        <f>E98-E97</f>
        <v/>
      </c>
      <c r="M98" s="2">
        <f>F98-F97</f>
        <v/>
      </c>
      <c r="AZ98" s="2">
        <f>COUNT(B98:AY98)</f>
        <v/>
      </c>
    </row>
    <row r="99" hidden="1" ht="14.25" customHeight="1" s="91">
      <c r="A99" s="92" t="n">
        <v>40876</v>
      </c>
      <c r="B99" s="2" t="n">
        <v>125203</v>
      </c>
      <c r="D99" s="2" t="n">
        <v>1019</v>
      </c>
      <c r="E99" s="2" t="n">
        <v>222890</v>
      </c>
      <c r="F99" s="2" t="n">
        <v>704</v>
      </c>
      <c r="H99" s="2">
        <f>B99-B98</f>
        <v/>
      </c>
      <c r="I99" s="2">
        <f>H99-J99</f>
        <v/>
      </c>
      <c r="J99" s="2">
        <f>C99-C98</f>
        <v/>
      </c>
      <c r="K99" s="2">
        <f>D99-D98</f>
        <v/>
      </c>
      <c r="L99" s="2">
        <f>E99-E98</f>
        <v/>
      </c>
      <c r="M99" s="2">
        <f>F99-F98</f>
        <v/>
      </c>
      <c r="AZ99" s="2">
        <f>COUNT(B99:AY99)</f>
        <v/>
      </c>
    </row>
    <row r="100" hidden="1" ht="14.25" customHeight="1" s="91">
      <c r="A100" s="93" t="n">
        <v>40886</v>
      </c>
      <c r="B100" s="9" t="n">
        <v>125505</v>
      </c>
      <c r="D100" s="9" t="n">
        <v>1021</v>
      </c>
      <c r="E100" s="9" t="n">
        <v>227934</v>
      </c>
      <c r="F100" s="9" t="n">
        <v>718</v>
      </c>
      <c r="H100" s="2">
        <f>B100-B99</f>
        <v/>
      </c>
      <c r="I100" s="2">
        <f>H100-J100</f>
        <v/>
      </c>
      <c r="J100" s="2">
        <f>C100-C99</f>
        <v/>
      </c>
      <c r="K100" s="2">
        <f>D100-D99</f>
        <v/>
      </c>
      <c r="L100" s="2">
        <f>E100-E99</f>
        <v/>
      </c>
      <c r="M100" s="2">
        <f>F100-F99</f>
        <v/>
      </c>
      <c r="AZ100" s="2">
        <f>COUNT(B100:AY100)</f>
        <v/>
      </c>
    </row>
    <row r="101" hidden="1" ht="14.25" customHeight="1" s="91">
      <c r="A101" s="93" t="n">
        <v>40893</v>
      </c>
      <c r="B101" s="9" t="n">
        <v>125825</v>
      </c>
      <c r="D101" s="9" t="n">
        <v>1024</v>
      </c>
      <c r="E101" s="9" t="n">
        <v>232175</v>
      </c>
      <c r="F101" s="9" t="n">
        <v>731</v>
      </c>
      <c r="H101" s="2">
        <f>B101-B100</f>
        <v/>
      </c>
      <c r="I101" s="2">
        <f>H101-J101</f>
        <v/>
      </c>
      <c r="J101" s="2">
        <f>C101-C100</f>
        <v/>
      </c>
      <c r="K101" s="2">
        <f>D101-D100</f>
        <v/>
      </c>
      <c r="L101" s="2">
        <f>E101-E100</f>
        <v/>
      </c>
      <c r="M101" s="2">
        <f>F101-F100</f>
        <v/>
      </c>
      <c r="AZ101" s="2">
        <f>COUNT(B101:AY101)</f>
        <v/>
      </c>
    </row>
    <row r="102" hidden="1" ht="14.25" customHeight="1" s="91">
      <c r="A102" s="93" t="n">
        <v>40899</v>
      </c>
      <c r="B102" s="9" t="n">
        <v>126193</v>
      </c>
      <c r="D102" s="9" t="n">
        <v>1028</v>
      </c>
      <c r="E102" s="9" t="n">
        <v>235747</v>
      </c>
      <c r="F102" s="9" t="n">
        <v>741</v>
      </c>
      <c r="H102" s="2">
        <f>B102-B101</f>
        <v/>
      </c>
      <c r="I102" s="2">
        <f>H102-J102</f>
        <v/>
      </c>
      <c r="J102" s="2">
        <f>C102-C101</f>
        <v/>
      </c>
      <c r="K102" s="2">
        <f>D102-D101</f>
        <v/>
      </c>
      <c r="L102" s="2">
        <f>E102-E101</f>
        <v/>
      </c>
      <c r="M102" s="2">
        <f>F102-F101</f>
        <v/>
      </c>
      <c r="AZ102" s="2">
        <f>COUNT(B102:AY102)</f>
        <v/>
      </c>
    </row>
    <row r="103" hidden="1" ht="14.25" customHeight="1" s="91">
      <c r="A103" s="93" t="n">
        <v>40904</v>
      </c>
      <c r="B103" s="9" t="n">
        <v>126278</v>
      </c>
      <c r="D103" s="9" t="n">
        <v>1029</v>
      </c>
      <c r="E103" s="9" t="n">
        <v>238073</v>
      </c>
      <c r="F103" s="9" t="n">
        <v>748</v>
      </c>
      <c r="H103" s="2">
        <f>B103-B102</f>
        <v/>
      </c>
      <c r="I103" s="2">
        <f>H103-J103</f>
        <v/>
      </c>
      <c r="J103" s="2">
        <f>C103-C102</f>
        <v/>
      </c>
      <c r="K103" s="2">
        <f>D103-D102</f>
        <v/>
      </c>
      <c r="L103" s="2">
        <f>E103-E102</f>
        <v/>
      </c>
      <c r="M103" s="2">
        <f>F103-F102</f>
        <v/>
      </c>
      <c r="AZ103" s="2">
        <f>COUNT(B103:AY103)</f>
        <v/>
      </c>
    </row>
    <row r="104" hidden="1" ht="14.25" customHeight="1" s="91">
      <c r="A104" s="92" t="n">
        <v>40914</v>
      </c>
      <c r="B104" s="2" t="n">
        <v>126778</v>
      </c>
      <c r="D104" s="2" t="n">
        <v>1033</v>
      </c>
      <c r="E104" s="9" t="n">
        <v>243671</v>
      </c>
      <c r="F104" s="2" t="n">
        <v>764</v>
      </c>
      <c r="H104" s="2">
        <f>B104-B103</f>
        <v/>
      </c>
      <c r="I104" s="2">
        <f>H104-J104</f>
        <v/>
      </c>
      <c r="J104" s="2">
        <f>C104-C103</f>
        <v/>
      </c>
      <c r="K104" s="2">
        <f>D104-D103</f>
        <v/>
      </c>
      <c r="L104" s="2">
        <f>E104-E103</f>
        <v/>
      </c>
      <c r="M104" s="2">
        <f>F104-F103</f>
        <v/>
      </c>
      <c r="AZ104" s="2">
        <f>COUNT(B104:AY104)</f>
        <v/>
      </c>
    </row>
    <row r="105" hidden="1" ht="14.25" customHeight="1" s="91">
      <c r="A105" s="92" t="n">
        <v>40920</v>
      </c>
      <c r="B105" s="2" t="n">
        <v>126891</v>
      </c>
      <c r="D105" s="2" t="n">
        <v>1034</v>
      </c>
      <c r="E105" s="9" t="n">
        <v>246632</v>
      </c>
      <c r="F105" s="2" t="n">
        <v>772</v>
      </c>
      <c r="H105" s="2">
        <f>B105-B104</f>
        <v/>
      </c>
      <c r="I105" s="2">
        <f>H105-J105</f>
        <v/>
      </c>
      <c r="J105" s="2">
        <f>C105-C104</f>
        <v/>
      </c>
      <c r="K105" s="2">
        <f>D105-D104</f>
        <v/>
      </c>
      <c r="L105" s="2">
        <f>E105-E104</f>
        <v/>
      </c>
      <c r="M105" s="2">
        <f>F105-F104</f>
        <v/>
      </c>
      <c r="AZ105" s="2">
        <f>COUNT(B105:AY105)</f>
        <v/>
      </c>
    </row>
    <row r="106" hidden="1" ht="14.25" customHeight="1" s="91">
      <c r="A106" s="92" t="n">
        <v>40927</v>
      </c>
      <c r="B106" s="2" t="n">
        <v>127365</v>
      </c>
      <c r="D106" s="2" t="n">
        <v>1037</v>
      </c>
      <c r="E106" s="9" t="n">
        <v>250353</v>
      </c>
      <c r="F106" s="2" t="n">
        <v>783</v>
      </c>
      <c r="H106" s="2">
        <f>B106-B105</f>
        <v/>
      </c>
      <c r="I106" s="2">
        <f>H106-J106</f>
        <v/>
      </c>
      <c r="J106" s="2">
        <f>C106-C105</f>
        <v/>
      </c>
      <c r="K106" s="2">
        <f>D106-D105</f>
        <v/>
      </c>
      <c r="L106" s="2">
        <f>E106-E105</f>
        <v/>
      </c>
      <c r="M106" s="2">
        <f>F106-F105</f>
        <v/>
      </c>
      <c r="AZ106" s="2">
        <f>COUNT(B106:AY106)</f>
        <v/>
      </c>
    </row>
    <row r="107" hidden="1" ht="14.25" customHeight="1" s="91">
      <c r="A107" s="92" t="n">
        <v>40939</v>
      </c>
      <c r="B107" s="2" t="n">
        <v>128355</v>
      </c>
      <c r="D107" s="2" t="n">
        <v>1046</v>
      </c>
      <c r="E107" s="9" t="n">
        <v>256739</v>
      </c>
      <c r="F107" s="2" t="n">
        <v>801</v>
      </c>
      <c r="H107" s="2">
        <f>B107-B106</f>
        <v/>
      </c>
      <c r="I107" s="2">
        <f>H107-J107</f>
        <v/>
      </c>
      <c r="J107" s="2">
        <f>C107-C106</f>
        <v/>
      </c>
      <c r="K107" s="2">
        <f>D107-D106</f>
        <v/>
      </c>
      <c r="L107" s="2">
        <f>E107-E106</f>
        <v/>
      </c>
      <c r="M107" s="2">
        <f>F107-F106</f>
        <v/>
      </c>
      <c r="AZ107" s="2">
        <f>COUNT(B107:AY107)</f>
        <v/>
      </c>
    </row>
    <row r="108" hidden="1" ht="14.25" customHeight="1" s="91">
      <c r="A108" s="92" t="n">
        <v>40948</v>
      </c>
      <c r="B108" s="2" t="n">
        <v>132703</v>
      </c>
      <c r="D108" s="2" t="n">
        <v>1083</v>
      </c>
      <c r="E108" s="2" t="n">
        <v>257862</v>
      </c>
      <c r="F108" s="2" t="n">
        <v>804</v>
      </c>
      <c r="H108" s="2">
        <f>B108-B107</f>
        <v/>
      </c>
      <c r="I108" s="2">
        <f>H108-J108</f>
        <v/>
      </c>
      <c r="J108" s="2">
        <f>C108-C107</f>
        <v/>
      </c>
      <c r="K108" s="2">
        <f>D108-D107</f>
        <v/>
      </c>
      <c r="L108" s="2">
        <f>E108-E107</f>
        <v/>
      </c>
      <c r="M108" s="2">
        <f>F108-F107</f>
        <v/>
      </c>
      <c r="AZ108" s="2">
        <f>COUNT(B108:AY108)</f>
        <v/>
      </c>
    </row>
    <row r="109" hidden="1" ht="14.25" customHeight="1" s="91">
      <c r="A109" s="92" t="n">
        <v>40954</v>
      </c>
      <c r="B109" s="2" t="n">
        <v>135264</v>
      </c>
      <c r="D109" s="2" t="n">
        <v>1106</v>
      </c>
      <c r="E109" s="2" t="n">
        <v>257889</v>
      </c>
      <c r="F109" s="2" t="n">
        <v>804</v>
      </c>
      <c r="H109" s="2">
        <f>B109-B108</f>
        <v/>
      </c>
      <c r="I109" s="2">
        <f>H109-J109</f>
        <v/>
      </c>
      <c r="J109" s="2">
        <f>C109-C108</f>
        <v/>
      </c>
      <c r="K109" s="2">
        <f>D109-D108</f>
        <v/>
      </c>
      <c r="L109" s="2">
        <f>E109-E108</f>
        <v/>
      </c>
      <c r="M109" s="2">
        <f>F109-F108</f>
        <v/>
      </c>
      <c r="AZ109" s="2">
        <f>COUNT(B109:AY109)</f>
        <v/>
      </c>
    </row>
    <row r="110" hidden="1" ht="14.25" customHeight="1" s="91">
      <c r="A110" s="92" t="n">
        <v>40963</v>
      </c>
      <c r="B110" s="2" t="n">
        <v>137559</v>
      </c>
      <c r="C110" s="2" t="n">
        <v>83</v>
      </c>
      <c r="D110" s="2" t="n">
        <v>1127</v>
      </c>
      <c r="E110" s="2" t="n">
        <v>257980</v>
      </c>
      <c r="F110" s="2" t="n">
        <v>804.9</v>
      </c>
      <c r="H110" s="2">
        <f>B110-B109</f>
        <v/>
      </c>
      <c r="I110" s="2">
        <f>H110-J110</f>
        <v/>
      </c>
      <c r="J110" s="2">
        <f>C110-C109</f>
        <v/>
      </c>
      <c r="K110" s="2">
        <f>D110-D109</f>
        <v/>
      </c>
      <c r="L110" s="2">
        <f>E110-E109</f>
        <v/>
      </c>
      <c r="M110" s="2">
        <f>F110-F109</f>
        <v/>
      </c>
      <c r="AZ110" s="2">
        <f>COUNT(B110:AY110)</f>
        <v/>
      </c>
    </row>
    <row r="111" hidden="1" ht="14.25" customHeight="1" s="91">
      <c r="A111" s="92" t="n">
        <v>40968</v>
      </c>
      <c r="B111" s="2" t="n">
        <v>137725</v>
      </c>
      <c r="C111" s="2" t="n">
        <v>110</v>
      </c>
      <c r="D111" s="2" t="n">
        <v>1129</v>
      </c>
      <c r="E111" s="2" t="n">
        <v>259731</v>
      </c>
      <c r="F111" s="2" t="n">
        <v>810.2</v>
      </c>
      <c r="H111" s="2">
        <f>B111-B110</f>
        <v/>
      </c>
      <c r="I111" s="2">
        <f>H111-J111</f>
        <v/>
      </c>
      <c r="J111" s="2">
        <f>C111-C110</f>
        <v/>
      </c>
      <c r="K111" s="2">
        <f>D111-D110</f>
        <v/>
      </c>
      <c r="L111" s="2">
        <f>E111-E110</f>
        <v/>
      </c>
      <c r="M111" s="2">
        <f>F111-F110</f>
        <v/>
      </c>
      <c r="AZ111" s="2">
        <f>COUNT(B111:AY111)</f>
        <v/>
      </c>
    </row>
    <row r="112" hidden="1" ht="14.25" customHeight="1" s="91">
      <c r="A112" s="92" t="n">
        <v>40977</v>
      </c>
      <c r="B112" s="2" t="n">
        <v>138304</v>
      </c>
      <c r="C112" s="2" t="n">
        <v>153</v>
      </c>
      <c r="D112" s="2" t="n">
        <v>1134</v>
      </c>
      <c r="E112" s="2" t="n">
        <v>263721</v>
      </c>
      <c r="F112" s="2" t="n">
        <v>821.7</v>
      </c>
      <c r="H112" s="2">
        <f>B112-B111</f>
        <v/>
      </c>
      <c r="I112" s="2">
        <f>H112-J112</f>
        <v/>
      </c>
      <c r="J112" s="2">
        <f>C112-C111</f>
        <v/>
      </c>
      <c r="K112" s="2">
        <f>D112-D111</f>
        <v/>
      </c>
      <c r="L112" s="2">
        <f>E112-E111</f>
        <v/>
      </c>
      <c r="M112" s="2">
        <f>F112-F111</f>
        <v/>
      </c>
      <c r="AZ112" s="2">
        <f>COUNT(B112:AY112)</f>
        <v/>
      </c>
    </row>
    <row r="113" hidden="1" ht="14.25" customHeight="1" s="91">
      <c r="A113" s="92" t="n">
        <v>40983</v>
      </c>
      <c r="B113" s="2" t="n">
        <v>138403</v>
      </c>
      <c r="C113" s="2" t="n">
        <v>153</v>
      </c>
      <c r="D113" s="2" t="n">
        <v>1135.8</v>
      </c>
      <c r="E113" s="2" t="n">
        <v>265493</v>
      </c>
      <c r="F113" s="2" t="n">
        <v>826.8</v>
      </c>
      <c r="H113" s="2">
        <f>B113-B112</f>
        <v/>
      </c>
      <c r="I113" s="2">
        <f>H113-J113</f>
        <v/>
      </c>
      <c r="J113" s="2">
        <f>C113-C112</f>
        <v/>
      </c>
      <c r="K113" s="2">
        <f>D113-D112</f>
        <v/>
      </c>
      <c r="L113" s="2">
        <f>E113-E112</f>
        <v/>
      </c>
      <c r="M113" s="2">
        <f>F113-F112</f>
        <v/>
      </c>
      <c r="AZ113" s="2">
        <f>COUNT(B113:AY113)</f>
        <v/>
      </c>
    </row>
    <row r="114" hidden="1" ht="14.25" customHeight="1" s="91">
      <c r="A114" s="92" t="n">
        <v>40991</v>
      </c>
      <c r="B114" s="2" t="n">
        <v>138951</v>
      </c>
      <c r="C114" s="2" t="n">
        <v>188</v>
      </c>
      <c r="D114" s="2" t="n">
        <v>1140</v>
      </c>
      <c r="E114" s="2" t="n">
        <v>266013</v>
      </c>
      <c r="F114" s="2" t="n">
        <v>828</v>
      </c>
      <c r="H114" s="2">
        <f>B114-B113</f>
        <v/>
      </c>
      <c r="I114" s="2">
        <f>H114-J114</f>
        <v/>
      </c>
      <c r="J114" s="2">
        <f>C114-C113</f>
        <v/>
      </c>
      <c r="K114" s="2">
        <f>D114-D113</f>
        <v/>
      </c>
      <c r="L114" s="2">
        <f>E114-E113</f>
        <v/>
      </c>
      <c r="M114" s="2">
        <f>F114-F113</f>
        <v/>
      </c>
      <c r="AZ114" s="2">
        <f>COUNT(B114:AY114)</f>
        <v/>
      </c>
    </row>
    <row r="115" hidden="1" ht="14.25" customHeight="1" s="91">
      <c r="A115" s="92" t="n">
        <v>40997</v>
      </c>
      <c r="B115" s="2" t="n">
        <v>139047</v>
      </c>
      <c r="C115" s="2" t="n">
        <v>197</v>
      </c>
      <c r="D115" s="2" t="n">
        <v>1141.6</v>
      </c>
      <c r="E115" s="2" t="n">
        <v>266827</v>
      </c>
      <c r="F115" s="2" t="n">
        <v>831</v>
      </c>
      <c r="H115" s="2">
        <f>B115-B114</f>
        <v/>
      </c>
      <c r="I115" s="2">
        <f>H115-J115</f>
        <v/>
      </c>
      <c r="J115" s="2">
        <f>C115-C114</f>
        <v/>
      </c>
      <c r="K115" s="2">
        <f>D115-D114</f>
        <v/>
      </c>
      <c r="L115" s="2">
        <f>E115-E114</f>
        <v/>
      </c>
      <c r="M115" s="2">
        <f>F115-F114</f>
        <v/>
      </c>
      <c r="AZ115" s="2">
        <f>COUNT(B115:AY115)</f>
        <v/>
      </c>
    </row>
    <row r="116" hidden="1" ht="14.25" customHeight="1" s="91">
      <c r="A116" s="92" t="n">
        <v>41003</v>
      </c>
      <c r="B116" s="2" t="n">
        <v>139059</v>
      </c>
      <c r="C116" s="2" t="n">
        <v>211</v>
      </c>
      <c r="D116" s="2" t="n">
        <v>1141.7</v>
      </c>
      <c r="E116" s="2" t="n">
        <v>268009</v>
      </c>
      <c r="F116" s="2" t="n">
        <v>834.3</v>
      </c>
      <c r="H116" s="2">
        <f>B116-B115</f>
        <v/>
      </c>
      <c r="I116" s="2">
        <f>H116-J116</f>
        <v/>
      </c>
      <c r="J116" s="2">
        <f>C116-C115</f>
        <v/>
      </c>
      <c r="K116" s="2">
        <f>D116-D115</f>
        <v/>
      </c>
      <c r="L116" s="2">
        <f>E116-E115</f>
        <v/>
      </c>
      <c r="M116" s="2">
        <f>F116-F115</f>
        <v/>
      </c>
      <c r="AZ116" s="2">
        <f>COUNT(B116:AY116)</f>
        <v/>
      </c>
    </row>
    <row r="117" hidden="1" ht="14.25" customHeight="1" s="91">
      <c r="A117" s="92" t="n">
        <v>41010</v>
      </c>
      <c r="B117" s="2" t="n">
        <v>139090</v>
      </c>
      <c r="C117" s="2" t="n">
        <v>238</v>
      </c>
      <c r="D117" s="2" t="n">
        <v>1141.8</v>
      </c>
      <c r="E117" s="2" t="n">
        <v>270191</v>
      </c>
      <c r="F117" s="2" t="n">
        <v>835.2</v>
      </c>
      <c r="H117" s="2">
        <f>B117-B116</f>
        <v/>
      </c>
      <c r="I117" s="2">
        <f>H117-J117</f>
        <v/>
      </c>
      <c r="J117" s="2">
        <f>C117-C116</f>
        <v/>
      </c>
      <c r="K117" s="2">
        <f>D117-D116</f>
        <v/>
      </c>
      <c r="L117" s="2">
        <f>E117-E116</f>
        <v/>
      </c>
      <c r="M117" s="2">
        <f>F117-F116</f>
        <v/>
      </c>
      <c r="AZ117" s="2">
        <f>COUNT(B117:AY117)</f>
        <v/>
      </c>
    </row>
    <row r="118" hidden="1" ht="14.25" customHeight="1" s="91">
      <c r="A118" s="92" t="n">
        <v>41017</v>
      </c>
      <c r="B118" s="2" t="n">
        <v>139159</v>
      </c>
      <c r="C118" s="2" t="n">
        <v>288</v>
      </c>
      <c r="D118" s="2" t="n">
        <v>1141.8</v>
      </c>
      <c r="E118" s="2" t="n">
        <v>273150</v>
      </c>
      <c r="F118" s="2" t="n">
        <v>844.2</v>
      </c>
      <c r="H118" s="2">
        <f>B118-B117</f>
        <v/>
      </c>
      <c r="I118" s="2">
        <f>H118-J118</f>
        <v/>
      </c>
      <c r="J118" s="2">
        <f>C118-C117</f>
        <v/>
      </c>
      <c r="K118" s="2">
        <f>D118-D117</f>
        <v/>
      </c>
      <c r="L118" s="2">
        <f>E118-E117</f>
        <v/>
      </c>
      <c r="M118" s="2">
        <f>F118-F117</f>
        <v/>
      </c>
      <c r="AZ118" s="2">
        <f>COUNT(B118:AY118)</f>
        <v/>
      </c>
    </row>
    <row r="119" hidden="1" ht="14.25" customHeight="1" s="91">
      <c r="A119" s="92" t="n">
        <v>41023</v>
      </c>
      <c r="B119" s="2" t="n">
        <v>139159</v>
      </c>
      <c r="C119" s="2" t="n">
        <v>288</v>
      </c>
      <c r="D119" s="2" t="n">
        <v>1141.8</v>
      </c>
      <c r="E119" s="2" t="n">
        <v>275587</v>
      </c>
      <c r="F119" s="2" t="n">
        <v>844.2</v>
      </c>
      <c r="H119" s="2">
        <f>B119-B118</f>
        <v/>
      </c>
      <c r="I119" s="2">
        <f>H119-J119</f>
        <v/>
      </c>
      <c r="J119" s="2">
        <f>C119-C118</f>
        <v/>
      </c>
      <c r="K119" s="2">
        <f>D119-D118</f>
        <v/>
      </c>
      <c r="L119" s="2">
        <f>E119-E118</f>
        <v/>
      </c>
      <c r="M119" s="2">
        <f>F119-F118</f>
        <v/>
      </c>
      <c r="AZ119" s="2">
        <f>COUNT(B119:AY119)</f>
        <v/>
      </c>
    </row>
    <row r="120" hidden="1" ht="14.25" customHeight="1" s="91">
      <c r="A120" s="92" t="n">
        <v>41031</v>
      </c>
      <c r="B120" s="2" t="n">
        <v>139159</v>
      </c>
      <c r="C120" s="2" t="n">
        <v>288</v>
      </c>
      <c r="D120" s="2" t="n">
        <v>1142</v>
      </c>
      <c r="E120" s="2" t="n">
        <v>276757</v>
      </c>
      <c r="F120" s="2" t="n">
        <v>860.5</v>
      </c>
      <c r="H120" s="2">
        <f>B120-B119</f>
        <v/>
      </c>
      <c r="I120" s="2">
        <f>H120-J120</f>
        <v/>
      </c>
      <c r="J120" s="2">
        <f>C120-C119</f>
        <v/>
      </c>
      <c r="K120" s="2">
        <f>D120-D119</f>
        <v/>
      </c>
      <c r="L120" s="2">
        <f>E120-E119</f>
        <v/>
      </c>
      <c r="M120" s="2">
        <f>F120-F119</f>
        <v/>
      </c>
      <c r="AZ120" s="2">
        <f>COUNT(B120:AY120)</f>
        <v/>
      </c>
    </row>
    <row r="121" hidden="1" ht="14.25" customHeight="1" s="91">
      <c r="A121" s="92" t="n">
        <v>41037</v>
      </c>
      <c r="B121" s="2" t="n">
        <v>139159</v>
      </c>
      <c r="C121" s="2" t="n">
        <v>288</v>
      </c>
      <c r="D121" s="2" t="n">
        <v>1142</v>
      </c>
      <c r="E121" s="2" t="n">
        <v>277795</v>
      </c>
      <c r="F121" s="2" t="n">
        <v>861</v>
      </c>
      <c r="H121" s="2">
        <f>B121-B120</f>
        <v/>
      </c>
      <c r="I121" s="2">
        <f>H121-J121</f>
        <v/>
      </c>
      <c r="J121" s="2">
        <f>C121-C120</f>
        <v/>
      </c>
      <c r="K121" s="2">
        <f>D121-D120</f>
        <v/>
      </c>
      <c r="L121" s="2">
        <f>E121-E120</f>
        <v/>
      </c>
      <c r="M121" s="2">
        <f>F121-F120</f>
        <v/>
      </c>
      <c r="AZ121" s="2">
        <f>COUNT(B121:AY121)</f>
        <v/>
      </c>
    </row>
    <row r="122" hidden="1" ht="14.25" customHeight="1" s="91">
      <c r="A122" s="92" t="n">
        <v>41045</v>
      </c>
      <c r="B122" s="2" t="n">
        <v>139159</v>
      </c>
      <c r="C122" s="2" t="n">
        <v>288</v>
      </c>
      <c r="D122" s="2" t="n">
        <v>1142</v>
      </c>
      <c r="E122" s="2" t="n">
        <v>278824</v>
      </c>
      <c r="F122" s="2" t="n">
        <v>866.9</v>
      </c>
      <c r="H122" s="2">
        <f>B122-B121</f>
        <v/>
      </c>
      <c r="I122" s="2">
        <f>H122-J122</f>
        <v/>
      </c>
      <c r="J122" s="2">
        <f>C122-C121</f>
        <v/>
      </c>
      <c r="K122" s="2">
        <f>D122-D121</f>
        <v/>
      </c>
      <c r="L122" s="2">
        <f>E122-E121</f>
        <v/>
      </c>
      <c r="M122" s="2">
        <f>F122-F121</f>
        <v/>
      </c>
      <c r="AZ122" s="2">
        <f>COUNT(B122:AY122)</f>
        <v/>
      </c>
    </row>
    <row r="123" hidden="1" ht="14.25" customHeight="1" s="91">
      <c r="A123" s="92" t="n">
        <v>41053</v>
      </c>
      <c r="B123" s="2" t="n">
        <v>139159</v>
      </c>
      <c r="C123" s="2" t="n">
        <v>288</v>
      </c>
      <c r="D123" s="2" t="n">
        <v>1142</v>
      </c>
      <c r="E123" s="2" t="n">
        <v>279310</v>
      </c>
      <c r="F123" s="2" t="n">
        <v>867.9</v>
      </c>
      <c r="H123" s="2">
        <f>B123-B122</f>
        <v/>
      </c>
      <c r="I123" s="2">
        <f>H123-J123</f>
        <v/>
      </c>
      <c r="J123" s="2">
        <f>C123-C122</f>
        <v/>
      </c>
      <c r="K123" s="2">
        <f>D123-D122</f>
        <v/>
      </c>
      <c r="L123" s="2">
        <f>E123-E122</f>
        <v/>
      </c>
      <c r="M123" s="2">
        <f>F123-F122</f>
        <v/>
      </c>
      <c r="AZ123" s="2">
        <f>COUNT(B123:AY123)</f>
        <v/>
      </c>
    </row>
    <row r="124" hidden="1" ht="14.25" customHeight="1" s="91">
      <c r="A124" s="92" t="n">
        <v>41059</v>
      </c>
      <c r="B124" s="2" t="n">
        <v>139159</v>
      </c>
      <c r="C124" s="2" t="n">
        <v>288</v>
      </c>
      <c r="D124" s="2" t="n">
        <v>1142.1</v>
      </c>
      <c r="E124" s="2" t="n">
        <v>279334</v>
      </c>
      <c r="F124" s="2" t="n">
        <v>868.5</v>
      </c>
      <c r="H124" s="2">
        <f>B124-B123</f>
        <v/>
      </c>
      <c r="I124" s="2">
        <f>H124-J124</f>
        <v/>
      </c>
      <c r="J124" s="2">
        <f>C124-C123</f>
        <v/>
      </c>
      <c r="K124" s="2">
        <f>D124-D123</f>
        <v/>
      </c>
      <c r="L124" s="2">
        <f>E124-E123</f>
        <v/>
      </c>
      <c r="M124" s="2">
        <f>F124-F123</f>
        <v/>
      </c>
      <c r="AZ124" s="2">
        <f>COUNT(B124:AY124)</f>
        <v/>
      </c>
    </row>
    <row r="125" hidden="1" ht="14.25" customHeight="1" s="91">
      <c r="A125" s="92" t="n">
        <v>41068</v>
      </c>
      <c r="B125" s="2" t="n">
        <v>139159</v>
      </c>
      <c r="C125" s="2" t="n">
        <v>288</v>
      </c>
      <c r="D125" s="2" t="n">
        <v>1142.1</v>
      </c>
      <c r="E125" s="2" t="n">
        <v>279957</v>
      </c>
      <c r="F125" s="2" t="n">
        <v>869.9</v>
      </c>
      <c r="H125" s="2">
        <f>B125-B124</f>
        <v/>
      </c>
      <c r="I125" s="2">
        <f>H125-J125</f>
        <v/>
      </c>
      <c r="J125" s="2">
        <f>C125-C124</f>
        <v/>
      </c>
      <c r="K125" s="2">
        <f>D125-D124</f>
        <v/>
      </c>
      <c r="L125" s="2">
        <f>E125-E124</f>
        <v/>
      </c>
      <c r="M125" s="2">
        <f>F125-F124</f>
        <v/>
      </c>
      <c r="AZ125" s="2">
        <f>COUNT(B125:AY125)</f>
        <v/>
      </c>
    </row>
    <row r="126" hidden="1" ht="14.25" customHeight="1" s="91">
      <c r="A126" s="92" t="n">
        <v>41074</v>
      </c>
      <c r="B126" s="2" t="n">
        <v>139159</v>
      </c>
      <c r="C126" s="2" t="n">
        <v>288</v>
      </c>
      <c r="D126" s="2" t="n">
        <v>1142.1</v>
      </c>
      <c r="E126" s="2" t="n">
        <v>280538</v>
      </c>
      <c r="F126" s="2" t="n">
        <v>869.9</v>
      </c>
      <c r="H126" s="2">
        <f>B126-B125</f>
        <v/>
      </c>
      <c r="I126" s="2">
        <f>H126-J126</f>
        <v/>
      </c>
      <c r="J126" s="2">
        <f>C126-C125</f>
        <v/>
      </c>
      <c r="K126" s="2">
        <f>D126-D125</f>
        <v/>
      </c>
      <c r="L126" s="2">
        <f>E126-E125</f>
        <v/>
      </c>
      <c r="M126" s="2">
        <f>F126-F125</f>
        <v/>
      </c>
      <c r="AZ126" s="2">
        <f>COUNT(B126:AY126)</f>
        <v/>
      </c>
    </row>
    <row r="127" hidden="1" ht="14.25" customHeight="1" s="91">
      <c r="A127" s="92" t="n">
        <v>41080</v>
      </c>
      <c r="B127" s="2" t="n">
        <v>139159</v>
      </c>
      <c r="C127" s="2" t="n">
        <v>288</v>
      </c>
      <c r="D127" s="2" t="n">
        <v>1142.1</v>
      </c>
      <c r="E127" s="2" t="n">
        <v>280923</v>
      </c>
      <c r="F127" s="2" t="n">
        <v>869.9</v>
      </c>
      <c r="H127" s="2">
        <f>B127-B126</f>
        <v/>
      </c>
      <c r="I127" s="2">
        <f>H127-J127</f>
        <v/>
      </c>
      <c r="J127" s="2">
        <f>C127-C126</f>
        <v/>
      </c>
      <c r="K127" s="2">
        <f>D127-D126</f>
        <v/>
      </c>
      <c r="L127" s="2">
        <f>E127-E126</f>
        <v/>
      </c>
      <c r="M127" s="2">
        <f>F127-F126</f>
        <v/>
      </c>
      <c r="AZ127" s="2">
        <f>COUNT(B127:AY127)</f>
        <v/>
      </c>
    </row>
    <row r="128" hidden="1" ht="14.25" customHeight="1" s="91">
      <c r="A128" s="92" t="n">
        <v>41089</v>
      </c>
      <c r="B128" s="2" t="n">
        <v>139159</v>
      </c>
      <c r="C128" s="2" t="n">
        <v>288</v>
      </c>
      <c r="D128" s="2" t="n">
        <v>1142.1</v>
      </c>
      <c r="E128" s="2" t="n">
        <v>281251</v>
      </c>
      <c r="F128" s="2" t="n">
        <v>869.9</v>
      </c>
      <c r="H128" s="2">
        <f>B128-B127</f>
        <v/>
      </c>
      <c r="I128" s="2">
        <f>H128-J128</f>
        <v/>
      </c>
      <c r="J128" s="2">
        <f>C128-C127</f>
        <v/>
      </c>
      <c r="K128" s="2">
        <f>D128-D127</f>
        <v/>
      </c>
      <c r="L128" s="2">
        <f>E128-E127</f>
        <v/>
      </c>
      <c r="M128" s="2">
        <f>F128-F127</f>
        <v/>
      </c>
      <c r="AZ128" s="2">
        <f>COUNT(B128:AY128)</f>
        <v/>
      </c>
    </row>
    <row r="129" hidden="1" ht="14.25" customHeight="1" s="91">
      <c r="A129" s="92" t="n">
        <v>41100</v>
      </c>
      <c r="B129" s="2" t="n">
        <v>139159</v>
      </c>
      <c r="C129" s="2" t="n">
        <v>288</v>
      </c>
      <c r="D129" s="2" t="n">
        <v>1142.1</v>
      </c>
      <c r="E129" s="2" t="n">
        <v>281294</v>
      </c>
      <c r="F129" s="2" t="n">
        <v>874.6</v>
      </c>
      <c r="H129" s="2">
        <f>B129-B128</f>
        <v/>
      </c>
      <c r="I129" s="2">
        <f>H129-J129</f>
        <v/>
      </c>
      <c r="J129" s="2">
        <f>C129-C128</f>
        <v/>
      </c>
      <c r="K129" s="2">
        <f>D129-D128</f>
        <v/>
      </c>
      <c r="L129" s="2">
        <f>E129-E128</f>
        <v/>
      </c>
      <c r="M129" s="2">
        <f>F129-F128</f>
        <v/>
      </c>
      <c r="AZ129" s="2">
        <f>COUNT(B129:AY129)</f>
        <v/>
      </c>
    </row>
    <row r="130" hidden="1" ht="14.25" customHeight="1" s="91">
      <c r="A130" s="92" t="n">
        <v>41107</v>
      </c>
      <c r="B130" s="2" t="n">
        <v>139159</v>
      </c>
      <c r="C130" s="2" t="n">
        <v>288</v>
      </c>
      <c r="D130" s="2" t="n">
        <v>1142.1</v>
      </c>
      <c r="E130" s="2" t="n">
        <v>281322</v>
      </c>
      <c r="F130" s="2" t="n">
        <v>874.6</v>
      </c>
      <c r="H130" s="2">
        <f>B130-B129</f>
        <v/>
      </c>
      <c r="I130" s="2">
        <f>H130-J130</f>
        <v/>
      </c>
      <c r="J130" s="2">
        <f>C130-C129</f>
        <v/>
      </c>
      <c r="K130" s="2">
        <f>D130-D129</f>
        <v/>
      </c>
      <c r="L130" s="2">
        <f>E130-E129</f>
        <v/>
      </c>
      <c r="M130" s="2">
        <f>F130-F129</f>
        <v/>
      </c>
      <c r="AZ130" s="2">
        <f>COUNT(B130:AY130)</f>
        <v/>
      </c>
    </row>
    <row r="131" hidden="1" ht="14.25" customHeight="1" s="91">
      <c r="A131" s="92" t="n">
        <v>41116</v>
      </c>
      <c r="B131" s="2" t="n">
        <v>139159</v>
      </c>
      <c r="C131" s="2" t="n">
        <v>288</v>
      </c>
      <c r="D131" s="2" t="n">
        <v>1142.1</v>
      </c>
      <c r="E131" s="2" t="n">
        <v>281356</v>
      </c>
      <c r="F131" s="2" t="n">
        <v>874.6</v>
      </c>
      <c r="H131" s="2">
        <f>B131-B130</f>
        <v/>
      </c>
      <c r="I131" s="2">
        <f>H131-J131</f>
        <v/>
      </c>
      <c r="J131" s="2">
        <f>C131-C130</f>
        <v/>
      </c>
      <c r="K131" s="2">
        <f>D131-D130</f>
        <v/>
      </c>
      <c r="L131" s="2">
        <f>E131-E130</f>
        <v/>
      </c>
      <c r="M131" s="2">
        <f>F131-F130</f>
        <v/>
      </c>
      <c r="AZ131" s="2">
        <f>COUNT(B131:AY131)</f>
        <v/>
      </c>
    </row>
    <row r="132" hidden="1" ht="14.25" customHeight="1" s="91">
      <c r="A132" s="92" t="n">
        <v>41121</v>
      </c>
      <c r="B132" s="2" t="n">
        <v>139159</v>
      </c>
      <c r="C132" s="2" t="n">
        <v>288</v>
      </c>
      <c r="D132" s="2" t="n">
        <v>1142.1</v>
      </c>
      <c r="E132" s="2" t="n">
        <v>281376</v>
      </c>
      <c r="F132" s="2" t="n">
        <v>874.6</v>
      </c>
      <c r="H132" s="2">
        <f>B132-B131</f>
        <v/>
      </c>
      <c r="I132" s="2">
        <f>H132-J132</f>
        <v/>
      </c>
      <c r="J132" s="2">
        <f>C132-C131</f>
        <v/>
      </c>
      <c r="K132" s="2">
        <f>D132-D131</f>
        <v/>
      </c>
      <c r="L132" s="2">
        <f>E132-E131</f>
        <v/>
      </c>
      <c r="M132" s="2">
        <f>F132-F131</f>
        <v/>
      </c>
      <c r="AZ132" s="2">
        <f>COUNT(B132:AY132)</f>
        <v/>
      </c>
    </row>
    <row r="133" hidden="1" ht="14.25" customHeight="1" s="91">
      <c r="A133" s="92" t="n">
        <v>41128</v>
      </c>
      <c r="B133" s="2" t="n">
        <v>139159</v>
      </c>
      <c r="C133" s="2" t="n">
        <v>288</v>
      </c>
      <c r="D133" s="2" t="n">
        <v>1142.1</v>
      </c>
      <c r="E133" s="2" t="n">
        <v>281404</v>
      </c>
      <c r="F133" s="2" t="n">
        <v>874.6</v>
      </c>
      <c r="H133" s="2">
        <f>B133-B132</f>
        <v/>
      </c>
      <c r="I133" s="2">
        <f>H133-J133</f>
        <v/>
      </c>
      <c r="J133" s="2">
        <f>C133-C132</f>
        <v/>
      </c>
      <c r="K133" s="2">
        <f>D133-D132</f>
        <v/>
      </c>
      <c r="L133" s="2">
        <f>E133-E132</f>
        <v/>
      </c>
      <c r="M133" s="2">
        <f>F133-F132</f>
        <v/>
      </c>
      <c r="AZ133" s="2">
        <f>COUNT(B133:AY133)</f>
        <v/>
      </c>
    </row>
    <row r="134" hidden="1" ht="14.25" customHeight="1" s="91">
      <c r="A134" s="92" t="n">
        <v>41137</v>
      </c>
      <c r="B134" s="2" t="n">
        <v>139159</v>
      </c>
      <c r="C134" s="2" t="n">
        <v>288</v>
      </c>
      <c r="D134" s="2" t="n">
        <v>1142.1</v>
      </c>
      <c r="E134" s="2" t="n">
        <v>281439</v>
      </c>
      <c r="F134" s="2" t="n">
        <v>874.6</v>
      </c>
      <c r="H134" s="2">
        <f>B134-B133</f>
        <v/>
      </c>
      <c r="I134" s="2">
        <f>H134-J134</f>
        <v/>
      </c>
      <c r="J134" s="2">
        <f>C134-C133</f>
        <v/>
      </c>
      <c r="K134" s="2">
        <f>D134-D133</f>
        <v/>
      </c>
      <c r="L134" s="2">
        <f>E134-E133</f>
        <v/>
      </c>
      <c r="M134" s="2">
        <f>F134-F133</f>
        <v/>
      </c>
      <c r="AZ134" s="2">
        <f>COUNT(B134:AY134)</f>
        <v/>
      </c>
    </row>
    <row r="135" hidden="1" ht="14.25" customHeight="1" s="91">
      <c r="A135" s="92" t="n">
        <v>41144</v>
      </c>
      <c r="B135" s="2" t="n">
        <v>139159</v>
      </c>
      <c r="C135" s="2" t="n">
        <v>288</v>
      </c>
      <c r="D135" s="2" t="n">
        <v>1142.1</v>
      </c>
      <c r="E135" s="2" t="n">
        <v>281467</v>
      </c>
      <c r="F135" s="2" t="n">
        <v>874.6</v>
      </c>
      <c r="H135" s="2">
        <f>B135-B134</f>
        <v/>
      </c>
      <c r="I135" s="2">
        <f>H135-J135</f>
        <v/>
      </c>
      <c r="J135" s="2">
        <f>C135-C134</f>
        <v/>
      </c>
      <c r="K135" s="2">
        <f>D135-D134</f>
        <v/>
      </c>
      <c r="L135" s="2">
        <f>E135-E134</f>
        <v/>
      </c>
      <c r="M135" s="2">
        <f>F135-F134</f>
        <v/>
      </c>
      <c r="AZ135" s="2">
        <f>COUNT(B135:AY135)</f>
        <v/>
      </c>
    </row>
    <row r="136" hidden="1" ht="14.25" customHeight="1" s="91">
      <c r="A136" s="92" t="n">
        <v>41150</v>
      </c>
      <c r="B136" s="2" t="n">
        <v>139159</v>
      </c>
      <c r="C136" s="2" t="n">
        <v>288</v>
      </c>
      <c r="D136" s="2" t="n">
        <v>1142.1</v>
      </c>
      <c r="E136" s="2" t="n">
        <v>281490</v>
      </c>
      <c r="F136" s="2" t="n">
        <v>874.6</v>
      </c>
      <c r="H136" s="2">
        <f>B136-B135</f>
        <v/>
      </c>
      <c r="I136" s="2">
        <f>H136-J136</f>
        <v/>
      </c>
      <c r="J136" s="2">
        <f>C136-C135</f>
        <v/>
      </c>
      <c r="K136" s="2">
        <f>D136-D135</f>
        <v/>
      </c>
      <c r="L136" s="2">
        <f>E136-E135</f>
        <v/>
      </c>
      <c r="M136" s="2">
        <f>F136-F135</f>
        <v/>
      </c>
      <c r="AZ136" s="2">
        <f>COUNT(B136:AY136)</f>
        <v/>
      </c>
    </row>
    <row r="137" hidden="1" ht="14.25" customHeight="1" s="91">
      <c r="A137" s="92" t="n">
        <v>41159</v>
      </c>
      <c r="B137" s="2" t="n">
        <v>139159</v>
      </c>
      <c r="C137" s="2" t="n">
        <v>288</v>
      </c>
      <c r="D137" s="2" t="n">
        <v>1142.1</v>
      </c>
      <c r="E137" s="2" t="n">
        <v>281526</v>
      </c>
      <c r="F137" s="2" t="n">
        <v>874.6</v>
      </c>
      <c r="H137" s="2">
        <f>B137-B136</f>
        <v/>
      </c>
      <c r="I137" s="2">
        <f>H137-J137</f>
        <v/>
      </c>
      <c r="J137" s="2">
        <f>C137-C136</f>
        <v/>
      </c>
      <c r="K137" s="2">
        <f>D137-D136</f>
        <v/>
      </c>
      <c r="L137" s="2">
        <f>E137-E136</f>
        <v/>
      </c>
      <c r="M137" s="2">
        <f>F137-F136</f>
        <v/>
      </c>
      <c r="AZ137" s="2">
        <f>COUNT(B137:AY137)</f>
        <v/>
      </c>
    </row>
    <row r="138" hidden="1" ht="14.25" customHeight="1" s="91">
      <c r="A138" s="92" t="n">
        <v>41164</v>
      </c>
      <c r="B138" s="2" t="n">
        <v>139159</v>
      </c>
      <c r="C138" s="2" t="n">
        <v>288</v>
      </c>
      <c r="D138" s="2" t="n">
        <v>1142.1</v>
      </c>
      <c r="E138" s="2" t="n">
        <v>281545</v>
      </c>
      <c r="F138" s="2" t="n">
        <v>874.6</v>
      </c>
      <c r="H138" s="2">
        <f>B138-B137</f>
        <v/>
      </c>
      <c r="I138" s="2">
        <f>H138-J138</f>
        <v/>
      </c>
      <c r="J138" s="2">
        <f>C138-C137</f>
        <v/>
      </c>
      <c r="K138" s="2">
        <f>D138-D137</f>
        <v/>
      </c>
      <c r="L138" s="2">
        <f>E138-E137</f>
        <v/>
      </c>
      <c r="M138" s="2">
        <f>F138-F137</f>
        <v/>
      </c>
      <c r="AZ138" s="2">
        <f>COUNT(B138:AY138)</f>
        <v/>
      </c>
    </row>
    <row r="139" hidden="1" ht="14.25" customHeight="1" s="91">
      <c r="A139" s="92" t="n">
        <v>41171</v>
      </c>
      <c r="B139" s="2" t="n">
        <v>139159</v>
      </c>
      <c r="C139" s="2" t="n">
        <v>288</v>
      </c>
      <c r="D139" s="2" t="n">
        <v>1142.1</v>
      </c>
      <c r="E139" s="2" t="n">
        <v>281571</v>
      </c>
      <c r="F139" s="2" t="n">
        <v>874.6</v>
      </c>
      <c r="H139" s="2">
        <f>B139-B138</f>
        <v/>
      </c>
      <c r="I139" s="2">
        <f>H139-J139</f>
        <v/>
      </c>
      <c r="J139" s="2">
        <f>C139-C138</f>
        <v/>
      </c>
      <c r="K139" s="2">
        <f>D139-D138</f>
        <v/>
      </c>
      <c r="L139" s="2">
        <f>E139-E138</f>
        <v/>
      </c>
      <c r="M139" s="2">
        <f>F139-F138</f>
        <v/>
      </c>
      <c r="AZ139" s="2">
        <f>COUNT(B139:AY139)</f>
        <v/>
      </c>
    </row>
    <row r="140" hidden="1" ht="14.25" customHeight="1" s="91">
      <c r="A140" s="92" t="n">
        <v>41178</v>
      </c>
      <c r="B140" s="2" t="n">
        <v>139159</v>
      </c>
      <c r="C140" s="2" t="n">
        <v>288</v>
      </c>
      <c r="D140" s="2" t="n">
        <v>1142.1</v>
      </c>
      <c r="E140" s="2" t="n">
        <v>282242</v>
      </c>
      <c r="F140" s="2" t="n">
        <v>876.6</v>
      </c>
      <c r="H140" s="2">
        <f>B140-B139</f>
        <v/>
      </c>
      <c r="I140" s="2">
        <f>H140-J140</f>
        <v/>
      </c>
      <c r="J140" s="2">
        <f>C140-C139</f>
        <v/>
      </c>
      <c r="K140" s="2">
        <f>D140-D139</f>
        <v/>
      </c>
      <c r="L140" s="2">
        <f>E140-E139</f>
        <v/>
      </c>
      <c r="M140" s="2">
        <f>F140-F139</f>
        <v/>
      </c>
      <c r="AZ140" s="2">
        <f>COUNT(B140:AY140)</f>
        <v/>
      </c>
    </row>
    <row r="141" hidden="1" ht="14.25" customHeight="1" s="91">
      <c r="A141" s="92" t="n">
        <v>41187</v>
      </c>
      <c r="B141" s="2" t="n">
        <v>139159</v>
      </c>
      <c r="C141" s="2" t="n">
        <v>288</v>
      </c>
      <c r="D141" s="2" t="n">
        <v>1142.1</v>
      </c>
      <c r="E141" s="2" t="n">
        <v>283807</v>
      </c>
      <c r="F141" s="2" t="n">
        <v>880.6</v>
      </c>
      <c r="H141" s="2">
        <f>B141-B140</f>
        <v/>
      </c>
      <c r="I141" s="2">
        <f>H141-J141</f>
        <v/>
      </c>
      <c r="J141" s="2">
        <f>C141-C140</f>
        <v/>
      </c>
      <c r="K141" s="2">
        <f>D141-D140</f>
        <v/>
      </c>
      <c r="L141" s="2">
        <f>E141-E140</f>
        <v/>
      </c>
      <c r="M141" s="2">
        <f>F141-F140</f>
        <v/>
      </c>
      <c r="AZ141" s="2">
        <f>COUNT(B141:AY141)</f>
        <v/>
      </c>
    </row>
    <row r="142" hidden="1" ht="14.25" customHeight="1" s="91">
      <c r="A142" s="92" t="n">
        <v>41194</v>
      </c>
      <c r="B142" s="2" t="n">
        <v>139159</v>
      </c>
      <c r="C142" s="2" t="n">
        <v>288</v>
      </c>
      <c r="D142" s="2" t="n">
        <v>1142.1</v>
      </c>
      <c r="E142" s="2" t="n">
        <v>285376</v>
      </c>
      <c r="F142" s="2" t="n">
        <v>880.6</v>
      </c>
      <c r="H142" s="2">
        <f>B142-B141</f>
        <v/>
      </c>
      <c r="I142" s="2">
        <f>H142-J142</f>
        <v/>
      </c>
      <c r="J142" s="2">
        <f>C142-C141</f>
        <v/>
      </c>
      <c r="K142" s="2">
        <f>D142-D141</f>
        <v/>
      </c>
      <c r="L142" s="2">
        <f>E142-E141</f>
        <v/>
      </c>
      <c r="M142" s="2">
        <f>F142-F141</f>
        <v/>
      </c>
      <c r="AZ142" s="2">
        <f>COUNT(B142:AY142)</f>
        <v/>
      </c>
    </row>
    <row r="143" hidden="1" ht="14.25" customHeight="1" s="91">
      <c r="A143" s="92" t="n">
        <v>41200</v>
      </c>
      <c r="B143" s="2" t="n">
        <v>139159</v>
      </c>
      <c r="C143" s="2" t="n">
        <v>288</v>
      </c>
      <c r="D143" s="2" t="n">
        <v>1142.1</v>
      </c>
      <c r="E143" s="2" t="n">
        <v>286987</v>
      </c>
      <c r="F143" s="2" t="n">
        <v>890.8</v>
      </c>
      <c r="H143" s="2">
        <f>B143-B142</f>
        <v/>
      </c>
      <c r="I143" s="2">
        <f>H143-J143</f>
        <v/>
      </c>
      <c r="J143" s="2">
        <f>C143-C142</f>
        <v/>
      </c>
      <c r="K143" s="2">
        <f>D143-D142</f>
        <v/>
      </c>
      <c r="L143" s="2">
        <f>E143-E142</f>
        <v/>
      </c>
      <c r="M143" s="2">
        <f>F143-F142</f>
        <v/>
      </c>
      <c r="AZ143" s="2">
        <f>COUNT(B143:AY143)</f>
        <v/>
      </c>
    </row>
    <row r="144" hidden="1" ht="14.25" customHeight="1" s="91">
      <c r="A144" s="92" t="n">
        <v>41208</v>
      </c>
      <c r="B144" s="2" t="n">
        <v>139159</v>
      </c>
      <c r="C144" s="2" t="n">
        <v>288</v>
      </c>
      <c r="D144" s="2" t="n">
        <v>1142.1</v>
      </c>
      <c r="E144" s="2" t="n">
        <v>288012</v>
      </c>
      <c r="F144" s="2" t="n">
        <v>892.3</v>
      </c>
      <c r="H144" s="2">
        <f>B144-B143</f>
        <v/>
      </c>
      <c r="I144" s="2">
        <f>H144-J144</f>
        <v/>
      </c>
      <c r="J144" s="2">
        <f>C144-C143</f>
        <v/>
      </c>
      <c r="K144" s="2">
        <f>D144-D143</f>
        <v/>
      </c>
      <c r="L144" s="2">
        <f>E144-E143</f>
        <v/>
      </c>
      <c r="M144" s="2">
        <f>F144-F143</f>
        <v/>
      </c>
      <c r="AZ144" s="2">
        <f>COUNT(B144:AY144)</f>
        <v/>
      </c>
    </row>
    <row r="145" hidden="1" ht="14.25" customHeight="1" s="91">
      <c r="A145" s="92" t="n">
        <v>41212</v>
      </c>
      <c r="B145" s="2" t="n">
        <v>139159</v>
      </c>
      <c r="C145" s="2" t="n">
        <v>288</v>
      </c>
      <c r="D145" s="2" t="n">
        <v>1142.1</v>
      </c>
      <c r="E145" s="2" t="n">
        <v>289557</v>
      </c>
      <c r="F145" s="2" t="n">
        <v>894.9</v>
      </c>
      <c r="H145" s="2">
        <f>B145-B144</f>
        <v/>
      </c>
      <c r="I145" s="2">
        <f>H145-J145</f>
        <v/>
      </c>
      <c r="J145" s="2">
        <f>C145-C144</f>
        <v/>
      </c>
      <c r="K145" s="2">
        <f>D145-D144</f>
        <v/>
      </c>
      <c r="L145" s="2">
        <f>E145-E144</f>
        <v/>
      </c>
      <c r="M145" s="2">
        <f>F145-F144</f>
        <v/>
      </c>
      <c r="AZ145" s="2">
        <f>COUNT(B145:AY145)</f>
        <v/>
      </c>
    </row>
    <row r="146" hidden="1" ht="14.25" customHeight="1" s="91">
      <c r="A146" s="92" t="n">
        <v>41220</v>
      </c>
      <c r="B146" s="2" t="n">
        <v>139159</v>
      </c>
      <c r="C146" s="2" t="n">
        <v>288</v>
      </c>
      <c r="D146" s="2" t="n">
        <v>1142.2</v>
      </c>
      <c r="E146" s="2" t="n">
        <v>293400</v>
      </c>
      <c r="F146" s="2" t="n">
        <v>894.9</v>
      </c>
      <c r="H146" s="2">
        <f>B146-B145</f>
        <v/>
      </c>
      <c r="I146" s="2">
        <f>H146-J146</f>
        <v/>
      </c>
      <c r="J146" s="2">
        <f>C146-C145</f>
        <v/>
      </c>
      <c r="K146" s="2">
        <f>D146-D145</f>
        <v/>
      </c>
      <c r="L146" s="2">
        <f>E146-E145</f>
        <v/>
      </c>
      <c r="M146" s="2">
        <f>F146-F145</f>
        <v/>
      </c>
      <c r="AZ146" s="2">
        <f>COUNT(B146:AY146)</f>
        <v/>
      </c>
    </row>
    <row r="147" hidden="1" ht="14.25" customHeight="1" s="91">
      <c r="A147" s="92" t="n">
        <v>41229</v>
      </c>
      <c r="B147" s="2" t="n">
        <v>139159</v>
      </c>
      <c r="C147" s="2" t="n">
        <v>288</v>
      </c>
      <c r="D147" s="2" t="n">
        <v>1142.3</v>
      </c>
      <c r="E147" s="2" t="n">
        <v>297463</v>
      </c>
      <c r="F147" s="2" t="n">
        <v>920</v>
      </c>
      <c r="H147" s="2">
        <f>B147-B146</f>
        <v/>
      </c>
      <c r="I147" s="2">
        <f>H147-J147</f>
        <v/>
      </c>
      <c r="J147" s="2">
        <f>C147-C146</f>
        <v/>
      </c>
      <c r="K147" s="2">
        <f>D147-D146</f>
        <v/>
      </c>
      <c r="L147" s="2">
        <f>E147-E146</f>
        <v/>
      </c>
      <c r="M147" s="2">
        <f>F147-F146</f>
        <v/>
      </c>
      <c r="AZ147" s="2">
        <f>COUNT(B147:AY147)</f>
        <v/>
      </c>
    </row>
    <row r="148" hidden="1" ht="15.75" customHeight="1" s="91">
      <c r="A148" s="92" t="n">
        <v>41234</v>
      </c>
      <c r="B148" s="2" t="n">
        <v>139249</v>
      </c>
      <c r="C148" s="2" t="n">
        <v>320.9</v>
      </c>
      <c r="D148" s="2" t="n">
        <v>1142.4</v>
      </c>
      <c r="E148" s="2" t="n">
        <v>299933</v>
      </c>
      <c r="F148" s="2" t="n">
        <v>922</v>
      </c>
      <c r="H148" s="2">
        <f>B148-B147</f>
        <v/>
      </c>
      <c r="I148" s="2">
        <f>H148-J148</f>
        <v/>
      </c>
      <c r="J148" s="2">
        <f>C148-C147</f>
        <v/>
      </c>
      <c r="K148" s="2">
        <f>D148-D147</f>
        <v/>
      </c>
      <c r="L148" s="2">
        <f>E148-E147</f>
        <v/>
      </c>
      <c r="M148" s="2">
        <f>F148-F147</f>
        <v/>
      </c>
      <c r="AZ148" s="2">
        <f>COUNT(B148:AY148)</f>
        <v/>
      </c>
    </row>
    <row r="149" hidden="1" ht="14.25" customHeight="1" s="91">
      <c r="A149" s="92" t="n">
        <v>41246</v>
      </c>
      <c r="B149" s="2" t="n">
        <v>139876</v>
      </c>
      <c r="C149" s="2" t="n">
        <v>348.7</v>
      </c>
      <c r="D149" s="2" t="n">
        <v>1144</v>
      </c>
      <c r="E149" s="2" t="n">
        <v>305613</v>
      </c>
      <c r="F149" s="2" t="n">
        <v>946.5</v>
      </c>
      <c r="H149" s="2">
        <f>B149-B148</f>
        <v/>
      </c>
      <c r="I149" s="2">
        <f>H149-J149</f>
        <v/>
      </c>
      <c r="J149" s="2">
        <f>C149-C148</f>
        <v/>
      </c>
      <c r="K149" s="2">
        <f>D149-D148</f>
        <v/>
      </c>
      <c r="L149" s="2">
        <f>E149-E148</f>
        <v/>
      </c>
      <c r="M149" s="2">
        <f>F149-F148</f>
        <v/>
      </c>
      <c r="AZ149" s="2">
        <f>COUNT(B149:AY149)</f>
        <v/>
      </c>
    </row>
    <row r="150" hidden="1" ht="14.25" customHeight="1" s="91">
      <c r="A150" s="92" t="n">
        <v>41257</v>
      </c>
      <c r="B150" s="2" t="n">
        <v>142466</v>
      </c>
      <c r="C150" s="2" t="n">
        <v>394.5</v>
      </c>
      <c r="D150" s="2" t="n">
        <v>1162.4</v>
      </c>
      <c r="E150" s="2" t="n">
        <v>307954</v>
      </c>
      <c r="F150" s="2" t="n">
        <v>949.6</v>
      </c>
      <c r="H150" s="2">
        <f>B150-B149</f>
        <v/>
      </c>
      <c r="I150" s="2">
        <f>H150-J150</f>
        <v/>
      </c>
      <c r="J150" s="2">
        <f>C150-C149</f>
        <v/>
      </c>
      <c r="K150" s="2">
        <f>D150-D149</f>
        <v/>
      </c>
      <c r="L150" s="2">
        <f>E150-E149</f>
        <v/>
      </c>
      <c r="M150" s="2">
        <f>F150-F149</f>
        <v/>
      </c>
      <c r="AZ150" s="2">
        <f>COUNT(B150:AY150)</f>
        <v/>
      </c>
    </row>
    <row r="151" hidden="1" ht="14.25" customHeight="1" s="91">
      <c r="A151" s="92" t="n">
        <v>41274</v>
      </c>
      <c r="B151" s="2" t="n">
        <v>145130</v>
      </c>
      <c r="C151" s="2" t="n">
        <v>441.3</v>
      </c>
      <c r="D151" s="2" t="n">
        <v>1185</v>
      </c>
      <c r="E151" s="2" t="n">
        <v>311629</v>
      </c>
      <c r="F151" s="2" t="n">
        <v>957.3</v>
      </c>
      <c r="H151" s="2">
        <f>B151-B150</f>
        <v/>
      </c>
      <c r="I151" s="2">
        <f>H151-J151</f>
        <v/>
      </c>
      <c r="J151" s="2">
        <f>C151-C150</f>
        <v/>
      </c>
      <c r="K151" s="2">
        <f>D151-D150</f>
        <v/>
      </c>
      <c r="L151" s="2">
        <f>E151-E150</f>
        <v/>
      </c>
      <c r="M151" s="2">
        <f>F151-F150</f>
        <v/>
      </c>
      <c r="AZ151" s="2">
        <f>COUNT(B151:AY151)</f>
        <v/>
      </c>
    </row>
    <row r="152" hidden="1" ht="14.25" customHeight="1" s="91">
      <c r="A152" s="92" t="n">
        <v>41281</v>
      </c>
      <c r="B152" s="2" t="n">
        <v>145370</v>
      </c>
      <c r="C152" s="2" t="n">
        <v>454</v>
      </c>
      <c r="D152" s="2" t="n">
        <v>1197.1</v>
      </c>
      <c r="E152" s="2" t="n">
        <v>315905</v>
      </c>
      <c r="F152" s="2" t="n">
        <v>957.3</v>
      </c>
      <c r="H152" s="2">
        <f>B152-B151</f>
        <v/>
      </c>
      <c r="I152" s="2">
        <f>H152-J152</f>
        <v/>
      </c>
      <c r="J152" s="2">
        <f>C152-C151</f>
        <v/>
      </c>
      <c r="K152" s="2">
        <f>D152-D151</f>
        <v/>
      </c>
      <c r="L152" s="2">
        <f>E152-E151</f>
        <v/>
      </c>
      <c r="M152" s="2">
        <f>F152-F151</f>
        <v/>
      </c>
      <c r="AZ152" s="2">
        <f>COUNT(B152:AY152)</f>
        <v/>
      </c>
    </row>
    <row r="153" hidden="1" ht="14.25" customHeight="1" s="91">
      <c r="A153" s="92" t="n">
        <v>41290</v>
      </c>
      <c r="B153" s="2" t="n">
        <v>147496</v>
      </c>
      <c r="C153" s="2" t="n">
        <v>814</v>
      </c>
      <c r="D153" s="2" t="n">
        <v>1210.4</v>
      </c>
      <c r="E153" s="2" t="n">
        <v>320419</v>
      </c>
      <c r="F153" s="2" t="n">
        <v>957.3</v>
      </c>
      <c r="H153" s="2">
        <f>B153-B152</f>
        <v/>
      </c>
      <c r="I153" s="2">
        <f>H153-J153</f>
        <v/>
      </c>
      <c r="J153" s="2">
        <f>C153-C152</f>
        <v/>
      </c>
      <c r="K153" s="2">
        <f>D153-D152</f>
        <v/>
      </c>
      <c r="L153" s="2">
        <f>E153-E152</f>
        <v/>
      </c>
      <c r="M153" s="2">
        <f>F153-F152</f>
        <v/>
      </c>
      <c r="AZ153" s="2">
        <f>COUNT(B153:AY153)</f>
        <v/>
      </c>
    </row>
    <row r="154" hidden="1" ht="14.25" customHeight="1" s="91">
      <c r="A154" s="92" t="n">
        <v>41297</v>
      </c>
      <c r="B154" s="2" t="n">
        <v>150548</v>
      </c>
      <c r="C154" s="2" t="n">
        <v>1201</v>
      </c>
      <c r="D154" s="2" t="n">
        <v>1226.3</v>
      </c>
      <c r="E154" s="2" t="n">
        <v>321170</v>
      </c>
      <c r="F154" s="2" t="n">
        <v>994.3</v>
      </c>
      <c r="H154" s="2">
        <f>B154-B153</f>
        <v/>
      </c>
      <c r="I154" s="2">
        <f>H154-J154</f>
        <v/>
      </c>
      <c r="J154" s="2">
        <f>C154-C153</f>
        <v/>
      </c>
      <c r="K154" s="2">
        <f>D154-D153</f>
        <v/>
      </c>
      <c r="L154" s="2">
        <f>E154-E153</f>
        <v/>
      </c>
      <c r="M154" s="2">
        <f>F154-F153</f>
        <v/>
      </c>
      <c r="AZ154" s="2">
        <f>COUNT(B154:AY154)</f>
        <v/>
      </c>
    </row>
    <row r="155" hidden="1" ht="14.25" customHeight="1" s="91">
      <c r="A155" s="92" t="n">
        <v>41305</v>
      </c>
      <c r="B155" s="2" t="n">
        <v>151880</v>
      </c>
      <c r="C155" s="2" t="n">
        <v>1226</v>
      </c>
      <c r="D155" s="2" t="n">
        <v>1253</v>
      </c>
      <c r="E155" s="2" t="n">
        <v>324071</v>
      </c>
      <c r="F155" s="2" t="n">
        <v>1003.5</v>
      </c>
      <c r="H155" s="2">
        <f>B155-B154</f>
        <v/>
      </c>
      <c r="I155" s="2">
        <f>H155-J155</f>
        <v/>
      </c>
      <c r="J155" s="2">
        <f>C155-C154</f>
        <v/>
      </c>
      <c r="K155" s="2">
        <f>D155-D154</f>
        <v/>
      </c>
      <c r="L155" s="2">
        <f>E155-E154</f>
        <v/>
      </c>
      <c r="M155" s="2">
        <f>F155-F154</f>
        <v/>
      </c>
      <c r="AZ155" s="2">
        <f>COUNT(B155:AY155)</f>
        <v/>
      </c>
    </row>
    <row r="156" hidden="1" ht="14.25" customHeight="1" s="91">
      <c r="A156" s="92" t="n">
        <v>41312</v>
      </c>
      <c r="B156" s="2" t="n">
        <v>152284</v>
      </c>
      <c r="C156" s="2" t="n">
        <v>1264</v>
      </c>
      <c r="D156" s="2" t="n">
        <v>1256</v>
      </c>
      <c r="E156" s="2" t="n">
        <v>328443.3</v>
      </c>
      <c r="F156" s="2" t="n">
        <v>1003.5</v>
      </c>
      <c r="H156" s="2">
        <f>B156-B155</f>
        <v/>
      </c>
      <c r="I156" s="2">
        <f>H156-J156</f>
        <v/>
      </c>
      <c r="J156" s="2">
        <f>C156-C155</f>
        <v/>
      </c>
      <c r="K156" s="2">
        <f>D156-D155</f>
        <v/>
      </c>
      <c r="L156" s="2">
        <f>E156-E155</f>
        <v/>
      </c>
      <c r="M156" s="2">
        <f>F156-F155</f>
        <v/>
      </c>
      <c r="AZ156" s="2">
        <f>COUNT(B156:AY156)</f>
        <v/>
      </c>
    </row>
    <row r="157" hidden="1" ht="14.25" customHeight="1" s="91">
      <c r="A157" s="92" t="n">
        <v>41320</v>
      </c>
      <c r="B157" s="2" t="n">
        <v>154606</v>
      </c>
      <c r="C157" s="2" t="n">
        <v>1581</v>
      </c>
      <c r="D157" s="2" t="n">
        <v>1267</v>
      </c>
      <c r="E157" s="2" t="n">
        <v>330485</v>
      </c>
      <c r="F157" s="2" t="n">
        <v>1003.5</v>
      </c>
      <c r="H157" s="2">
        <f>B157-B156</f>
        <v/>
      </c>
      <c r="I157" s="2">
        <f>H157-J157</f>
        <v/>
      </c>
      <c r="J157" s="2">
        <f>C157-C156</f>
        <v/>
      </c>
      <c r="K157" s="2">
        <f>D157-D156</f>
        <v/>
      </c>
      <c r="L157" s="2">
        <f>E157-E156</f>
        <v/>
      </c>
      <c r="M157" s="2">
        <f>F157-F156</f>
        <v/>
      </c>
      <c r="AZ157" s="2">
        <f>COUNT(B157:AY157)</f>
        <v/>
      </c>
    </row>
    <row r="158" hidden="1" ht="14.25" customHeight="1" s="91">
      <c r="A158" s="92" t="n">
        <v>41327</v>
      </c>
      <c r="B158" s="2" t="n">
        <v>157024</v>
      </c>
      <c r="C158" s="2" t="n">
        <v>1629</v>
      </c>
      <c r="D158" s="2" t="n">
        <v>1283</v>
      </c>
      <c r="E158" s="2" t="n">
        <v>330512</v>
      </c>
      <c r="F158" s="2" t="n">
        <v>1024.1</v>
      </c>
      <c r="H158" s="2">
        <f>B158-B157</f>
        <v/>
      </c>
      <c r="I158" s="2">
        <f>H158-J158</f>
        <v/>
      </c>
      <c r="J158" s="2">
        <f>C158-C157</f>
        <v/>
      </c>
      <c r="K158" s="2">
        <f>D158-D157</f>
        <v/>
      </c>
      <c r="L158" s="2">
        <f>E158-E157</f>
        <v/>
      </c>
      <c r="M158" s="2">
        <f>F158-F157</f>
        <v/>
      </c>
      <c r="AZ158" s="2">
        <f>COUNT(B158:AY158)</f>
        <v/>
      </c>
    </row>
    <row r="159" hidden="1" ht="14.25" customHeight="1" s="91">
      <c r="A159" s="92" t="n">
        <v>41333</v>
      </c>
      <c r="B159" s="2" t="n">
        <v>159034</v>
      </c>
      <c r="C159" s="2" t="n">
        <v>1659</v>
      </c>
      <c r="D159" s="2" t="n">
        <v>1305.9</v>
      </c>
      <c r="E159" s="2" t="n">
        <v>330539</v>
      </c>
      <c r="F159" s="2" t="n">
        <v>1024.1</v>
      </c>
      <c r="H159" s="2">
        <f>B159-B158</f>
        <v/>
      </c>
      <c r="I159" s="2">
        <f>H159-J159</f>
        <v/>
      </c>
      <c r="J159" s="2">
        <f>C159-C158</f>
        <v/>
      </c>
      <c r="K159" s="2">
        <f>D159-D158</f>
        <v/>
      </c>
      <c r="L159" s="2">
        <f>E159-E158</f>
        <v/>
      </c>
      <c r="M159" s="2">
        <f>F159-F158</f>
        <v/>
      </c>
      <c r="AZ159" s="2">
        <f>COUNT(B159:AY159)</f>
        <v/>
      </c>
    </row>
    <row r="160" hidden="1" ht="14.25" customHeight="1" s="91">
      <c r="A160" s="92" t="n">
        <v>41345</v>
      </c>
      <c r="B160" s="2" t="n">
        <v>161102</v>
      </c>
      <c r="C160" s="2" t="n">
        <v>1786</v>
      </c>
      <c r="D160" s="2" t="n">
        <v>1335</v>
      </c>
      <c r="E160" s="2" t="n">
        <v>331092</v>
      </c>
      <c r="F160" s="2" t="n">
        <v>1025</v>
      </c>
      <c r="H160" s="2">
        <f>B160-B159</f>
        <v/>
      </c>
      <c r="I160" s="2">
        <f>H160-J160</f>
        <v/>
      </c>
      <c r="J160" s="2">
        <f>C160-C159</f>
        <v/>
      </c>
      <c r="K160" s="2">
        <f>D160-D159</f>
        <v/>
      </c>
      <c r="L160" s="2">
        <f>E160-E159</f>
        <v/>
      </c>
      <c r="M160" s="2">
        <f>F160-F159</f>
        <v/>
      </c>
      <c r="AZ160" s="2">
        <f>COUNT(B160:AY160)</f>
        <v/>
      </c>
    </row>
    <row r="161" hidden="1" ht="14.25" customHeight="1" s="91">
      <c r="A161" s="92" t="n">
        <v>41353</v>
      </c>
      <c r="B161" s="2" t="n">
        <v>163408</v>
      </c>
      <c r="C161" s="2" t="n">
        <v>2004</v>
      </c>
      <c r="D161" s="2" t="n">
        <v>1358.2</v>
      </c>
      <c r="E161" s="2" t="n">
        <v>332200</v>
      </c>
      <c r="F161" s="2" t="n">
        <v>1026.7</v>
      </c>
      <c r="H161" s="2">
        <f>B161-B160</f>
        <v/>
      </c>
      <c r="I161" s="2">
        <f>H161-J161</f>
        <v/>
      </c>
      <c r="J161" s="2">
        <f>C161-C160</f>
        <v/>
      </c>
      <c r="K161" s="2">
        <f>D161-D160</f>
        <v/>
      </c>
      <c r="L161" s="2">
        <f>E161-E160</f>
        <v/>
      </c>
      <c r="M161" s="2">
        <f>F161-F160</f>
        <v/>
      </c>
      <c r="AZ161" s="2">
        <f>COUNT(B161:AY161)</f>
        <v/>
      </c>
    </row>
    <row r="162" hidden="1" ht="14.25" customHeight="1" s="91">
      <c r="A162" s="92" t="n">
        <v>41360</v>
      </c>
      <c r="B162" s="2" t="n">
        <v>164219</v>
      </c>
      <c r="C162" s="2" t="n">
        <v>2307</v>
      </c>
      <c r="D162" s="2" t="n">
        <v>1358.2</v>
      </c>
      <c r="E162" s="2" t="n">
        <v>337187</v>
      </c>
      <c r="F162" s="2" t="n">
        <v>1026.7</v>
      </c>
      <c r="H162" s="2">
        <f>B162-B161</f>
        <v/>
      </c>
      <c r="I162" s="2">
        <f>H162-J162</f>
        <v/>
      </c>
      <c r="J162" s="2">
        <f>C162-C161</f>
        <v/>
      </c>
      <c r="K162" s="2">
        <f>D162-D161</f>
        <v/>
      </c>
      <c r="L162" s="2">
        <f>E162-E161</f>
        <v/>
      </c>
      <c r="M162" s="2">
        <f>F162-F161</f>
        <v/>
      </c>
      <c r="AZ162" s="2">
        <f>COUNT(B162:AY162)</f>
        <v/>
      </c>
    </row>
    <row r="163" hidden="1" ht="14.25" customHeight="1" s="91">
      <c r="A163" s="92" t="n">
        <v>41373</v>
      </c>
      <c r="B163" s="2" t="n">
        <v>167582</v>
      </c>
      <c r="C163" s="2" t="n">
        <v>2430</v>
      </c>
      <c r="D163" s="2" t="n">
        <v>1390.8</v>
      </c>
      <c r="E163" s="2" t="n">
        <v>337729</v>
      </c>
      <c r="F163" s="2" t="n">
        <v>1026.7</v>
      </c>
      <c r="H163" s="2">
        <f>B163-B162</f>
        <v/>
      </c>
      <c r="I163" s="2">
        <f>H163-J163</f>
        <v/>
      </c>
      <c r="J163" s="2">
        <f>C163-C162</f>
        <v/>
      </c>
      <c r="K163" s="2">
        <f>D163-D162</f>
        <v/>
      </c>
      <c r="L163" s="2">
        <f>E163-E162</f>
        <v/>
      </c>
      <c r="M163" s="2">
        <f>F163-F162</f>
        <v/>
      </c>
      <c r="AZ163" s="2">
        <f>COUNT(B163:AY163)</f>
        <v/>
      </c>
    </row>
    <row r="164" hidden="1" ht="14.25" customHeight="1" s="91">
      <c r="A164" s="92" t="n">
        <v>41383</v>
      </c>
      <c r="B164" s="2" t="n">
        <v>168132</v>
      </c>
      <c r="C164" s="2" t="n">
        <v>2455</v>
      </c>
      <c r="D164" s="2" t="n">
        <v>1396.5</v>
      </c>
      <c r="E164" s="2" t="n">
        <v>340363</v>
      </c>
      <c r="F164" s="2" t="n">
        <v>1031.6</v>
      </c>
      <c r="H164" s="2">
        <f>B164-B163</f>
        <v/>
      </c>
      <c r="I164" s="2">
        <f>H164-J164</f>
        <v/>
      </c>
      <c r="J164" s="2">
        <f>C164-C163</f>
        <v/>
      </c>
      <c r="K164" s="2">
        <f>D164-D163</f>
        <v/>
      </c>
      <c r="L164" s="2">
        <f>E164-E163</f>
        <v/>
      </c>
      <c r="M164" s="2">
        <f>F164-F163</f>
        <v/>
      </c>
      <c r="AZ164" s="2">
        <f>COUNT(B164:AY164)</f>
        <v/>
      </c>
    </row>
    <row r="165" hidden="1" ht="14.25" customHeight="1" s="91">
      <c r="A165" s="92" t="n">
        <v>41390</v>
      </c>
      <c r="B165" s="2" t="n">
        <v>168537</v>
      </c>
      <c r="C165" s="2" t="n">
        <v>2480</v>
      </c>
      <c r="D165" s="2" t="n">
        <v>1402.4</v>
      </c>
      <c r="E165" s="2" t="n">
        <v>340529</v>
      </c>
      <c r="F165" s="2" t="n">
        <v>1034.8</v>
      </c>
      <c r="H165" s="2">
        <f>B165-B164</f>
        <v/>
      </c>
      <c r="I165" s="2">
        <f>H165-J165</f>
        <v/>
      </c>
      <c r="J165" s="2">
        <f>C165-C164</f>
        <v/>
      </c>
      <c r="K165" s="2">
        <f>D165-D164</f>
        <v/>
      </c>
      <c r="L165" s="2">
        <f>E165-E164</f>
        <v/>
      </c>
      <c r="M165" s="2">
        <f>F165-F164</f>
        <v/>
      </c>
      <c r="AZ165" s="2">
        <f>COUNT(B165:AY165)</f>
        <v/>
      </c>
    </row>
    <row r="166" hidden="1" ht="14.25" customHeight="1" s="91">
      <c r="A166" s="92" t="n">
        <v>41404</v>
      </c>
      <c r="B166" s="2" t="n">
        <v>168540</v>
      </c>
      <c r="C166" s="2" t="n">
        <v>2480</v>
      </c>
      <c r="D166" s="2" t="n">
        <v>1402.4</v>
      </c>
      <c r="E166" s="2" t="n">
        <v>343026</v>
      </c>
      <c r="F166" s="2" t="n">
        <v>1034.8</v>
      </c>
      <c r="H166" s="2">
        <f>B166-B165</f>
        <v/>
      </c>
      <c r="I166" s="2">
        <f>H166-J166</f>
        <v/>
      </c>
      <c r="J166" s="2">
        <f>C166-C165</f>
        <v/>
      </c>
      <c r="K166" s="2">
        <f>D166-D165</f>
        <v/>
      </c>
      <c r="L166" s="2">
        <f>E166-E165</f>
        <v/>
      </c>
      <c r="M166" s="2">
        <f>F166-F165</f>
        <v/>
      </c>
      <c r="AZ166" s="2">
        <f>COUNT(B166:AY166)</f>
        <v/>
      </c>
    </row>
    <row r="167" hidden="1" ht="14.25" customHeight="1" s="91">
      <c r="A167" s="92" t="n">
        <v>41415</v>
      </c>
      <c r="B167" s="2" t="n">
        <v>168540</v>
      </c>
      <c r="C167" s="2" t="n">
        <v>2480</v>
      </c>
      <c r="D167" s="2" t="n">
        <v>1404.6</v>
      </c>
      <c r="E167" s="2" t="n">
        <v>346377</v>
      </c>
      <c r="F167" s="2" t="n">
        <v>1045</v>
      </c>
      <c r="H167" s="2">
        <f>B167-B166</f>
        <v/>
      </c>
      <c r="I167" s="2">
        <f>H167-J167</f>
        <v/>
      </c>
      <c r="J167" s="2">
        <f>C167-C166</f>
        <v/>
      </c>
      <c r="K167" s="2">
        <f>D167-D166</f>
        <v/>
      </c>
      <c r="L167" s="2">
        <f>E167-E166</f>
        <v/>
      </c>
      <c r="M167" s="2">
        <f>F167-F166</f>
        <v/>
      </c>
      <c r="AZ167" s="2">
        <f>COUNT(B167:AY167)</f>
        <v/>
      </c>
    </row>
    <row r="168" hidden="1" ht="14.25" customHeight="1" s="91">
      <c r="A168" s="92" t="n">
        <v>41421</v>
      </c>
      <c r="B168" s="2" t="n">
        <v>168558</v>
      </c>
      <c r="C168" s="2" t="n">
        <v>2480</v>
      </c>
      <c r="D168" s="2" t="n">
        <v>1404.8</v>
      </c>
      <c r="E168" s="2" t="n">
        <v>348181</v>
      </c>
      <c r="F168" s="2" t="n">
        <v>1061</v>
      </c>
      <c r="H168" s="2">
        <f>B168-B167</f>
        <v/>
      </c>
      <c r="I168" s="2">
        <f>H168-J168</f>
        <v/>
      </c>
      <c r="J168" s="2">
        <f>C168-C167</f>
        <v/>
      </c>
      <c r="K168" s="2">
        <f>D168-D167</f>
        <v/>
      </c>
      <c r="L168" s="2">
        <f>E168-E167</f>
        <v/>
      </c>
      <c r="M168" s="2">
        <f>F168-F167</f>
        <v/>
      </c>
      <c r="AZ168" s="2">
        <f>COUNT(B168:AY168)</f>
        <v/>
      </c>
    </row>
    <row r="169" hidden="1" ht="14.25" customHeight="1" s="91">
      <c r="A169" s="92" t="n">
        <v>41425</v>
      </c>
      <c r="B169" s="2" t="n">
        <v>168565</v>
      </c>
      <c r="C169" s="2" t="n">
        <v>2480</v>
      </c>
      <c r="D169" s="2" t="n">
        <v>1404.9</v>
      </c>
      <c r="E169" s="2" t="n">
        <v>349339</v>
      </c>
      <c r="F169" s="2" t="n">
        <v>1062.6</v>
      </c>
      <c r="H169" s="2">
        <f>B169-B168</f>
        <v/>
      </c>
      <c r="I169" s="2">
        <f>H169-J169</f>
        <v/>
      </c>
      <c r="J169" s="2">
        <f>C169-C168</f>
        <v/>
      </c>
      <c r="K169" s="2">
        <f>D169-D168</f>
        <v/>
      </c>
      <c r="L169" s="2">
        <f>E169-E168</f>
        <v/>
      </c>
      <c r="M169" s="2">
        <f>F169-F168</f>
        <v/>
      </c>
      <c r="AZ169" s="2">
        <f>COUNT(B169:AY169)</f>
        <v/>
      </c>
    </row>
    <row r="170" hidden="1" ht="14.25" customHeight="1" s="91">
      <c r="A170" s="92" t="n">
        <v>41432</v>
      </c>
      <c r="B170" s="2" t="n">
        <v>168573</v>
      </c>
      <c r="C170" s="2" t="n">
        <v>2480</v>
      </c>
      <c r="D170" s="2" t="n">
        <v>1404.9</v>
      </c>
      <c r="E170" s="2" t="n">
        <v>350359</v>
      </c>
      <c r="F170" s="2" t="n">
        <v>1062.6</v>
      </c>
      <c r="H170" s="2">
        <f>B170-B169</f>
        <v/>
      </c>
      <c r="I170" s="2">
        <f>H170-J170</f>
        <v/>
      </c>
      <c r="J170" s="2">
        <f>C170-C169</f>
        <v/>
      </c>
      <c r="K170" s="2">
        <f>D170-D169</f>
        <v/>
      </c>
      <c r="L170" s="2">
        <f>E170-E169</f>
        <v/>
      </c>
      <c r="M170" s="2">
        <f>F170-F169</f>
        <v/>
      </c>
      <c r="AZ170" s="2">
        <f>COUNT(B170:AY170)</f>
        <v/>
      </c>
    </row>
    <row r="171" hidden="1" ht="14.25" customHeight="1" s="91">
      <c r="A171" s="92" t="n">
        <v>41439</v>
      </c>
      <c r="B171" s="2" t="n">
        <v>168573</v>
      </c>
      <c r="C171" s="2" t="n">
        <v>2480</v>
      </c>
      <c r="D171" s="2" t="n">
        <v>1404.9</v>
      </c>
      <c r="E171" s="2" t="n">
        <v>351169</v>
      </c>
      <c r="F171" s="2" t="n">
        <v>1062.6</v>
      </c>
      <c r="H171" s="2">
        <f>B171-B170</f>
        <v/>
      </c>
      <c r="I171" s="2">
        <f>H171-J171</f>
        <v/>
      </c>
      <c r="J171" s="2">
        <f>C171-C170</f>
        <v/>
      </c>
      <c r="K171" s="2">
        <f>D171-D170</f>
        <v/>
      </c>
      <c r="L171" s="2">
        <f>E171-E170</f>
        <v/>
      </c>
      <c r="M171" s="2">
        <f>F171-F170</f>
        <v/>
      </c>
      <c r="AZ171" s="2">
        <f>COUNT(B171:AY171)</f>
        <v/>
      </c>
    </row>
    <row r="172" hidden="1" ht="14.25" customHeight="1" s="91">
      <c r="A172" s="92" t="n">
        <v>41449</v>
      </c>
      <c r="B172" s="2" t="n">
        <v>168573</v>
      </c>
      <c r="C172" s="2" t="n">
        <v>2480</v>
      </c>
      <c r="D172" s="2" t="n">
        <v>1404.9</v>
      </c>
      <c r="E172" s="2" t="n">
        <v>351414</v>
      </c>
      <c r="F172" s="2" t="n">
        <v>1072.3</v>
      </c>
      <c r="H172" s="2">
        <f>B172-B171</f>
        <v/>
      </c>
      <c r="I172" s="2">
        <f>H172-J172</f>
        <v/>
      </c>
      <c r="J172" s="2">
        <f>C172-C171</f>
        <v/>
      </c>
      <c r="K172" s="2">
        <f>D172-D171</f>
        <v/>
      </c>
      <c r="L172" s="2">
        <f>E172-E171</f>
        <v/>
      </c>
      <c r="M172" s="2">
        <f>F172-F171</f>
        <v/>
      </c>
      <c r="AZ172" s="2">
        <f>COUNT(B172:AY172)</f>
        <v/>
      </c>
    </row>
    <row r="173" hidden="1" ht="14.25" customHeight="1" s="91">
      <c r="A173" s="92" t="n">
        <v>41456</v>
      </c>
      <c r="B173" s="2" t="n">
        <v>168573</v>
      </c>
      <c r="C173" s="2" t="n">
        <v>2480</v>
      </c>
      <c r="D173" s="2" t="n">
        <v>1404.9</v>
      </c>
      <c r="E173" s="2" t="n">
        <v>352215</v>
      </c>
      <c r="F173" s="2" t="n">
        <v>1073.4</v>
      </c>
      <c r="H173" s="2">
        <f>B173-B172</f>
        <v/>
      </c>
      <c r="I173" s="2">
        <f>H173-J173</f>
        <v/>
      </c>
      <c r="J173" s="2">
        <f>C173-C172</f>
        <v/>
      </c>
      <c r="K173" s="2">
        <f>D173-D172</f>
        <v/>
      </c>
      <c r="L173" s="2">
        <f>E173-E172</f>
        <v/>
      </c>
      <c r="M173" s="2">
        <f>F173-F172</f>
        <v/>
      </c>
      <c r="AZ173" s="2">
        <f>COUNT(B173:AY173)</f>
        <v/>
      </c>
    </row>
    <row r="174" hidden="1" ht="14.25" customHeight="1" s="91">
      <c r="A174" s="92" t="n">
        <v>41467</v>
      </c>
      <c r="B174" s="2" t="n">
        <v>168573</v>
      </c>
      <c r="C174" s="2" t="n">
        <v>2480</v>
      </c>
      <c r="D174" s="2" t="n">
        <v>1404.9</v>
      </c>
      <c r="E174" s="2" t="n">
        <v>352865</v>
      </c>
      <c r="F174" s="2" t="n">
        <v>1073.4</v>
      </c>
      <c r="H174" s="2">
        <f>B174-B173</f>
        <v/>
      </c>
      <c r="I174" s="2">
        <f>H174-J174</f>
        <v/>
      </c>
      <c r="J174" s="2">
        <f>C174-C173</f>
        <v/>
      </c>
      <c r="K174" s="2">
        <f>D174-D173</f>
        <v/>
      </c>
      <c r="L174" s="2">
        <f>E174-E173</f>
        <v/>
      </c>
      <c r="M174" s="2">
        <f>F174-F173</f>
        <v/>
      </c>
      <c r="AZ174" s="2">
        <f>COUNT(B174:AY174)</f>
        <v/>
      </c>
    </row>
    <row r="175" hidden="1" ht="14.25" customHeight="1" s="91">
      <c r="A175" s="92" t="n">
        <v>41477</v>
      </c>
      <c r="B175" s="2" t="n">
        <v>168573</v>
      </c>
      <c r="C175" s="2" t="n">
        <v>2480</v>
      </c>
      <c r="D175" s="2" t="n">
        <v>1404.9</v>
      </c>
      <c r="E175" s="2" t="n">
        <v>352904</v>
      </c>
      <c r="F175" s="2" t="n">
        <v>1073.4</v>
      </c>
      <c r="H175" s="2">
        <f>B175-B174</f>
        <v/>
      </c>
      <c r="I175" s="2">
        <f>H175-J175</f>
        <v/>
      </c>
      <c r="J175" s="2">
        <f>C175-C174</f>
        <v/>
      </c>
      <c r="K175" s="2">
        <f>D175-D174</f>
        <v/>
      </c>
      <c r="L175" s="2">
        <f>E175-E174</f>
        <v/>
      </c>
      <c r="M175" s="2">
        <f>F175-F174</f>
        <v/>
      </c>
      <c r="AZ175" s="2">
        <f>COUNT(B175:AY175)</f>
        <v/>
      </c>
    </row>
    <row r="176" hidden="1" ht="14.25" customHeight="1" s="91">
      <c r="A176" s="92" t="n">
        <v>41486</v>
      </c>
      <c r="B176" s="2" t="n">
        <v>168573</v>
      </c>
      <c r="C176" s="2" t="n">
        <v>2480</v>
      </c>
      <c r="D176" s="2" t="n">
        <v>1404.9</v>
      </c>
      <c r="E176" s="2" t="n">
        <v>352938</v>
      </c>
      <c r="F176" s="2" t="n">
        <v>1073.4</v>
      </c>
      <c r="H176" s="2">
        <f>B176-B175</f>
        <v/>
      </c>
      <c r="I176" s="2">
        <f>H176-J176</f>
        <v/>
      </c>
      <c r="J176" s="2">
        <f>C176-C175</f>
        <v/>
      </c>
      <c r="K176" s="2">
        <f>D176-D175</f>
        <v/>
      </c>
      <c r="L176" s="2">
        <f>E176-E175</f>
        <v/>
      </c>
      <c r="M176" s="2">
        <f>F176-F175</f>
        <v/>
      </c>
      <c r="AZ176" s="2">
        <f>COUNT(B176:AY176)</f>
        <v/>
      </c>
    </row>
    <row r="177" hidden="1" ht="14.25" customHeight="1" s="91">
      <c r="A177" s="92" t="n">
        <v>41498</v>
      </c>
      <c r="B177" s="2" t="n">
        <v>168573</v>
      </c>
      <c r="C177" s="2" t="n">
        <v>2480</v>
      </c>
      <c r="D177" s="2" t="n">
        <v>1404.9</v>
      </c>
      <c r="E177" s="2" t="n">
        <v>352986</v>
      </c>
      <c r="F177" s="2" t="n">
        <v>1073.4</v>
      </c>
      <c r="H177" s="2">
        <f>B177-B176</f>
        <v/>
      </c>
      <c r="I177" s="2">
        <f>H177-J177</f>
        <v/>
      </c>
      <c r="J177" s="2">
        <f>C177-C176</f>
        <v/>
      </c>
      <c r="K177" s="2">
        <f>D177-D176</f>
        <v/>
      </c>
      <c r="L177" s="2">
        <f>E177-E176</f>
        <v/>
      </c>
      <c r="M177" s="2">
        <f>F177-F176</f>
        <v/>
      </c>
      <c r="AZ177" s="2">
        <f>COUNT(B177:AY177)</f>
        <v/>
      </c>
    </row>
    <row r="178" hidden="1" ht="14.25" customHeight="1" s="91">
      <c r="A178" s="92" t="n">
        <v>41508</v>
      </c>
      <c r="B178" s="2" t="n">
        <v>168573</v>
      </c>
      <c r="C178" s="2" t="n">
        <v>2480</v>
      </c>
      <c r="D178" s="2" t="n">
        <v>1404.9</v>
      </c>
      <c r="E178" s="2" t="n">
        <v>353025</v>
      </c>
      <c r="F178" s="2" t="n">
        <v>1073.4</v>
      </c>
      <c r="H178" s="2">
        <f>B178-B177</f>
        <v/>
      </c>
      <c r="I178" s="2">
        <f>H178-J178</f>
        <v/>
      </c>
      <c r="J178" s="2">
        <f>C178-C177</f>
        <v/>
      </c>
      <c r="K178" s="2">
        <f>D178-D177</f>
        <v/>
      </c>
      <c r="L178" s="2">
        <f>E178-E177</f>
        <v/>
      </c>
      <c r="M178" s="2">
        <f>F178-F177</f>
        <v/>
      </c>
      <c r="AZ178" s="2">
        <f>COUNT(B178:AY178)</f>
        <v/>
      </c>
    </row>
    <row r="179" hidden="1" ht="14.25" customHeight="1" s="91">
      <c r="A179" s="92" t="n">
        <v>41514</v>
      </c>
      <c r="B179" s="2" t="n">
        <v>168573</v>
      </c>
      <c r="C179" s="2" t="n">
        <v>2480</v>
      </c>
      <c r="D179" s="2" t="n">
        <v>1404.9</v>
      </c>
      <c r="E179" s="2" t="n">
        <v>353048</v>
      </c>
      <c r="F179" s="2" t="n">
        <v>1073.4</v>
      </c>
      <c r="H179" s="2">
        <f>B179-B178</f>
        <v/>
      </c>
      <c r="I179" s="2">
        <f>H179-J179</f>
        <v/>
      </c>
      <c r="J179" s="2">
        <f>C179-C178</f>
        <v/>
      </c>
      <c r="K179" s="2">
        <f>D179-D178</f>
        <v/>
      </c>
      <c r="L179" s="2">
        <f>E179-E178</f>
        <v/>
      </c>
      <c r="M179" s="2">
        <f>F179-F178</f>
        <v/>
      </c>
      <c r="AZ179" s="2">
        <f>COUNT(B179:AY179)</f>
        <v/>
      </c>
    </row>
    <row r="180" hidden="1" ht="15" customHeight="1" s="91">
      <c r="A180" s="92" t="n">
        <v>41534</v>
      </c>
      <c r="B180" s="2" t="n">
        <v>168573</v>
      </c>
      <c r="C180" s="2" t="n">
        <v>2480</v>
      </c>
      <c r="D180" s="2" t="n">
        <v>1404.9</v>
      </c>
      <c r="E180" s="2">
        <f>(E181+E179)/2</f>
        <v/>
      </c>
      <c r="F180" s="2" t="n">
        <v>1073.4</v>
      </c>
      <c r="H180" s="2">
        <f>B180-B179</f>
        <v/>
      </c>
      <c r="I180" s="2">
        <f>H180-J180</f>
        <v/>
      </c>
      <c r="J180" s="2">
        <f>C180-C179</f>
        <v/>
      </c>
      <c r="K180" s="2">
        <f>D180-D179</f>
        <v/>
      </c>
      <c r="L180" s="2">
        <f>E180-E179</f>
        <v/>
      </c>
      <c r="M180" s="2">
        <f>F180-F179</f>
        <v/>
      </c>
      <c r="AZ180" s="2">
        <f>COUNT(B180:AY180)</f>
        <v/>
      </c>
    </row>
    <row r="181" hidden="1" ht="16.5" customHeight="1" s="91">
      <c r="A181" s="92" t="n">
        <v>41543</v>
      </c>
      <c r="B181" s="2" t="n">
        <v>168573</v>
      </c>
      <c r="C181" s="2" t="n">
        <v>2480</v>
      </c>
      <c r="D181" s="2" t="n">
        <v>1404.9</v>
      </c>
      <c r="E181" s="2" t="n">
        <v>355126</v>
      </c>
      <c r="F181" s="2" t="n">
        <v>1073.4</v>
      </c>
      <c r="H181" s="2">
        <f>B181-B180</f>
        <v/>
      </c>
      <c r="I181" s="2">
        <f>H181-J181</f>
        <v/>
      </c>
      <c r="J181" s="2">
        <f>C181-C180</f>
        <v/>
      </c>
      <c r="K181" s="2">
        <f>D181-D180</f>
        <v/>
      </c>
      <c r="L181" s="2">
        <f>E181-E180</f>
        <v/>
      </c>
      <c r="M181" s="2">
        <f>F181-F180</f>
        <v/>
      </c>
      <c r="AZ181" s="2">
        <f>COUNT(B181:AY181)</f>
        <v/>
      </c>
    </row>
    <row r="182" hidden="1" ht="15.75" customHeight="1" s="91">
      <c r="A182" s="92" t="n">
        <v>41548</v>
      </c>
      <c r="B182" s="2" t="n">
        <v>168573</v>
      </c>
      <c r="C182" s="2" t="n">
        <v>2480</v>
      </c>
      <c r="D182" s="2" t="n">
        <v>1404.9</v>
      </c>
      <c r="E182" s="2" t="n">
        <v>355985</v>
      </c>
      <c r="F182" s="2" t="n">
        <v>1081.9</v>
      </c>
      <c r="H182" s="2">
        <f>B182-B181</f>
        <v/>
      </c>
      <c r="I182" s="2">
        <f>H182-J182</f>
        <v/>
      </c>
      <c r="J182" s="2">
        <f>C182-C181</f>
        <v/>
      </c>
      <c r="K182" s="2">
        <f>D182-D181</f>
        <v/>
      </c>
      <c r="L182" s="2">
        <f>E182-E181</f>
        <v/>
      </c>
      <c r="M182" s="2">
        <f>F182-F181</f>
        <v/>
      </c>
      <c r="AZ182" s="2">
        <f>COUNT(B182:AY182)</f>
        <v/>
      </c>
    </row>
    <row r="183" hidden="1" ht="14.25" customHeight="1" s="91">
      <c r="A183" s="92" t="n">
        <v>41556</v>
      </c>
      <c r="B183" s="2" t="n">
        <v>168573</v>
      </c>
      <c r="C183" s="2" t="n">
        <v>2480</v>
      </c>
      <c r="D183" s="2" t="n">
        <v>1404.9</v>
      </c>
      <c r="E183" s="2" t="n">
        <v>357036</v>
      </c>
      <c r="F183" s="2" t="n">
        <v>1081.9</v>
      </c>
      <c r="H183" s="2">
        <f>B183-B182</f>
        <v/>
      </c>
      <c r="I183" s="2">
        <f>H183-J183</f>
        <v/>
      </c>
      <c r="J183" s="2">
        <f>C183-C182</f>
        <v/>
      </c>
      <c r="K183" s="2">
        <f>D183-D182</f>
        <v/>
      </c>
      <c r="L183" s="2">
        <f>E183-E182</f>
        <v/>
      </c>
      <c r="M183" s="2">
        <f>F183-F182</f>
        <v/>
      </c>
      <c r="AZ183" s="2">
        <f>COUNT(B183:AY183)</f>
        <v/>
      </c>
    </row>
    <row r="184" hidden="1" ht="14.25" customHeight="1" s="91">
      <c r="A184" s="92" t="n">
        <v>41569</v>
      </c>
      <c r="B184" s="2" t="n">
        <v>168573</v>
      </c>
      <c r="C184" s="2" t="n">
        <v>2480</v>
      </c>
      <c r="D184" s="2" t="n">
        <v>1404.9</v>
      </c>
      <c r="E184" s="2" t="n">
        <v>359975</v>
      </c>
      <c r="F184" s="2" t="n">
        <v>1081.9</v>
      </c>
      <c r="H184" s="2">
        <f>B184-B183</f>
        <v/>
      </c>
      <c r="I184" s="2">
        <f>H184-J184</f>
        <v/>
      </c>
      <c r="J184" s="2">
        <f>C184-C183</f>
        <v/>
      </c>
      <c r="K184" s="2">
        <f>D184-D183</f>
        <v/>
      </c>
      <c r="L184" s="2">
        <f>E184-E183</f>
        <v/>
      </c>
      <c r="M184" s="2">
        <f>F184-F183</f>
        <v/>
      </c>
      <c r="AZ184" s="2">
        <f>COUNT(B184:AY184)</f>
        <v/>
      </c>
    </row>
    <row r="185" hidden="1" ht="14.25" customHeight="1" s="91">
      <c r="A185" s="92" t="n">
        <v>41577</v>
      </c>
      <c r="B185" s="2" t="n">
        <v>168573</v>
      </c>
      <c r="C185" s="2" t="n">
        <v>2480</v>
      </c>
      <c r="D185" s="2" t="n">
        <v>1404.9</v>
      </c>
      <c r="E185" s="2" t="n">
        <v>361833</v>
      </c>
      <c r="F185" s="2" t="n">
        <v>1082</v>
      </c>
      <c r="H185" s="2">
        <f>B185-B184</f>
        <v/>
      </c>
      <c r="I185" s="2">
        <f>H185-J185</f>
        <v/>
      </c>
      <c r="J185" s="2">
        <f>C185-C184</f>
        <v/>
      </c>
      <c r="K185" s="2">
        <f>D185-D184</f>
        <v/>
      </c>
      <c r="L185" s="2">
        <f>E185-E184</f>
        <v/>
      </c>
      <c r="M185" s="2">
        <f>F185-F184</f>
        <v/>
      </c>
      <c r="AZ185" s="2">
        <f>COUNT(B185:AY185)</f>
        <v/>
      </c>
    </row>
    <row r="186" hidden="1" ht="13.5" customHeight="1" s="91">
      <c r="A186" s="92" t="n">
        <v>41584</v>
      </c>
      <c r="B186" s="2" t="n">
        <v>168659</v>
      </c>
      <c r="C186" s="2" t="n">
        <v>2480</v>
      </c>
      <c r="D186" s="2" t="n">
        <v>1407</v>
      </c>
      <c r="E186" s="2" t="n">
        <v>364563</v>
      </c>
      <c r="F186" s="2" t="n">
        <v>1087.6</v>
      </c>
      <c r="H186" s="2">
        <f>B186-B185</f>
        <v/>
      </c>
      <c r="I186" s="2">
        <f>H186-J186</f>
        <v/>
      </c>
      <c r="J186" s="2">
        <f>C186-C185</f>
        <v/>
      </c>
      <c r="K186" s="2">
        <f>D186-D185</f>
        <v/>
      </c>
      <c r="L186" s="2">
        <f>E186-E185</f>
        <v/>
      </c>
      <c r="M186" s="2">
        <f>F186-F185</f>
        <v/>
      </c>
      <c r="AZ186" s="2">
        <f>COUNT(B186:AY186)</f>
        <v/>
      </c>
    </row>
    <row r="187" hidden="1" ht="14.25" customHeight="1" s="91">
      <c r="A187" s="92" t="n">
        <v>41598</v>
      </c>
      <c r="B187" s="2" t="n">
        <v>169557</v>
      </c>
      <c r="C187" s="2" t="n">
        <v>2651</v>
      </c>
      <c r="D187" s="2" t="n">
        <v>1413</v>
      </c>
      <c r="E187" s="2" t="n">
        <v>369211</v>
      </c>
      <c r="F187" s="2" t="n">
        <v>1093.8</v>
      </c>
      <c r="H187" s="2">
        <f>B187-B186</f>
        <v/>
      </c>
      <c r="I187" s="2">
        <f>H187-J187</f>
        <v/>
      </c>
      <c r="J187" s="2">
        <f>C187-C186</f>
        <v/>
      </c>
      <c r="K187" s="2">
        <f>D187-D186</f>
        <v/>
      </c>
      <c r="L187" s="2">
        <f>E187-E186</f>
        <v/>
      </c>
      <c r="M187" s="2">
        <f>F187-F186</f>
        <v/>
      </c>
      <c r="AZ187" s="2">
        <f>COUNT(B187:AY187)</f>
        <v/>
      </c>
    </row>
    <row r="188" hidden="1" ht="14.25" customHeight="1" s="91">
      <c r="A188" s="92" t="n">
        <v>41605</v>
      </c>
      <c r="B188" s="2" t="n">
        <v>170008</v>
      </c>
      <c r="C188" s="2" t="n">
        <v>2742</v>
      </c>
      <c r="D188" s="2" t="n">
        <v>1415.7</v>
      </c>
      <c r="E188" s="2" t="n">
        <v>372445</v>
      </c>
      <c r="F188" s="2" t="n">
        <v>1108.6</v>
      </c>
      <c r="H188" s="2">
        <f>B188-B187</f>
        <v/>
      </c>
      <c r="I188" s="2">
        <f>H188-J188</f>
        <v/>
      </c>
      <c r="J188" s="2">
        <f>C188-C187</f>
        <v/>
      </c>
      <c r="K188" s="2">
        <f>D188-D187</f>
        <v/>
      </c>
      <c r="L188" s="2">
        <f>E188-E187</f>
        <v/>
      </c>
      <c r="M188" s="2">
        <f>F188-F187</f>
        <v/>
      </c>
      <c r="AZ188" s="2">
        <f>COUNT(B188:AY188)</f>
        <v/>
      </c>
    </row>
    <row r="189" hidden="1" ht="14.25" customHeight="1" s="91">
      <c r="A189" s="92" t="n">
        <v>41610</v>
      </c>
      <c r="B189" s="2" t="n">
        <v>170456</v>
      </c>
      <c r="C189" s="2" t="n">
        <v>2823</v>
      </c>
      <c r="D189" s="2" t="n">
        <v>1418.2</v>
      </c>
      <c r="E189" s="2" t="n">
        <v>374379</v>
      </c>
      <c r="F189" s="2" t="n">
        <v>1115.7</v>
      </c>
      <c r="H189" s="2">
        <f>B189-B188</f>
        <v/>
      </c>
      <c r="I189" s="2">
        <f>H189-J189</f>
        <v/>
      </c>
      <c r="J189" s="2">
        <f>C189-C188</f>
        <v/>
      </c>
      <c r="K189" s="2">
        <f>D189-D188</f>
        <v/>
      </c>
      <c r="L189" s="2">
        <f>E189-E188</f>
        <v/>
      </c>
      <c r="M189" s="2">
        <f>F189-F188</f>
        <v/>
      </c>
      <c r="AZ189" s="2">
        <f>COUNT(B189:AY189)</f>
        <v/>
      </c>
    </row>
    <row r="190" hidden="1" ht="14.25" customHeight="1" s="91">
      <c r="A190" s="92" t="n">
        <v>41617</v>
      </c>
      <c r="B190" s="2" t="n">
        <v>170955</v>
      </c>
      <c r="C190" s="2" t="n">
        <v>2915</v>
      </c>
      <c r="D190" s="2" t="n">
        <v>1421.9</v>
      </c>
      <c r="E190" s="2" t="n">
        <v>378384</v>
      </c>
      <c r="F190" s="2" t="n">
        <v>1124</v>
      </c>
      <c r="H190" s="2">
        <f>B190-B189</f>
        <v/>
      </c>
      <c r="I190" s="2">
        <f>H190-J190</f>
        <v/>
      </c>
      <c r="J190" s="2">
        <f>C190-C189</f>
        <v/>
      </c>
      <c r="K190" s="2">
        <f>D190-D189</f>
        <v/>
      </c>
      <c r="L190" s="2">
        <f>E190-E189</f>
        <v/>
      </c>
      <c r="M190" s="2">
        <f>F190-F189</f>
        <v/>
      </c>
      <c r="AZ190" s="2">
        <f>COUNT(B190:AY190)</f>
        <v/>
      </c>
    </row>
    <row r="191" hidden="1" ht="14.25" customHeight="1" s="91">
      <c r="A191" s="92" t="n">
        <v>41624</v>
      </c>
      <c r="B191" s="2" t="n">
        <v>171433</v>
      </c>
      <c r="C191" s="2" t="n">
        <v>3017</v>
      </c>
      <c r="D191" s="2" t="n">
        <v>1425.45</v>
      </c>
      <c r="E191" s="2" t="n">
        <v>382986</v>
      </c>
      <c r="F191" s="2" t="n">
        <v>1141</v>
      </c>
      <c r="H191" s="2">
        <f>B191-B190</f>
        <v/>
      </c>
      <c r="I191" s="2">
        <f>H191-J191</f>
        <v/>
      </c>
      <c r="J191" s="2">
        <f>C191-C190</f>
        <v/>
      </c>
      <c r="K191" s="2">
        <f>D191-D190</f>
        <v/>
      </c>
      <c r="L191" s="2">
        <f>E191-E190</f>
        <v/>
      </c>
      <c r="M191" s="2">
        <f>F191-F190</f>
        <v/>
      </c>
      <c r="AZ191" s="2">
        <f>COUNT(B191:AY191)</f>
        <v/>
      </c>
    </row>
    <row r="192" hidden="1" ht="14.25" customHeight="1" s="91">
      <c r="A192" s="92" t="n">
        <v>41632</v>
      </c>
      <c r="B192" s="2" t="n">
        <v>171715</v>
      </c>
      <c r="C192" s="2" t="n">
        <v>3018</v>
      </c>
      <c r="D192" s="2" t="n">
        <v>1428.78</v>
      </c>
      <c r="E192" s="2" t="n">
        <v>386673</v>
      </c>
      <c r="F192" s="2" t="n">
        <v>1141</v>
      </c>
      <c r="H192" s="2">
        <f>B192-B191</f>
        <v/>
      </c>
      <c r="I192" s="2">
        <f>H192-J192</f>
        <v/>
      </c>
      <c r="J192" s="2">
        <f>C192-C191</f>
        <v/>
      </c>
      <c r="K192" s="2">
        <f>D192-D191</f>
        <v/>
      </c>
      <c r="L192" s="2">
        <f>E192-E191</f>
        <v/>
      </c>
      <c r="M192" s="2">
        <f>F192-F191</f>
        <v/>
      </c>
      <c r="AZ192" s="2">
        <f>COUNT(B192:AY192)</f>
        <v/>
      </c>
    </row>
    <row r="193" hidden="1" ht="14.25" customHeight="1" s="91">
      <c r="A193" s="92" t="n">
        <v>41648</v>
      </c>
      <c r="B193" s="2" t="n">
        <v>172697</v>
      </c>
      <c r="C193" s="2" t="n">
        <v>3209</v>
      </c>
      <c r="D193" s="2" t="n">
        <v>1434.9</v>
      </c>
      <c r="E193" s="2" t="n">
        <v>394355</v>
      </c>
      <c r="F193" s="2" t="n">
        <v>1174.8</v>
      </c>
      <c r="H193" s="2">
        <f>B193-B192</f>
        <v/>
      </c>
      <c r="I193" s="2">
        <f>H193-J193</f>
        <v/>
      </c>
      <c r="J193" s="2">
        <f>C193-C192</f>
        <v/>
      </c>
      <c r="K193" s="2">
        <f>D193-D192</f>
        <v/>
      </c>
      <c r="L193" s="2">
        <f>E193-E192</f>
        <v/>
      </c>
      <c r="M193" s="2">
        <f>F193-F192</f>
        <v/>
      </c>
      <c r="AZ193" s="2">
        <f>COUNT(B193:AY193)</f>
        <v/>
      </c>
    </row>
    <row r="194" hidden="1" ht="14.25" customHeight="1" s="91">
      <c r="A194" s="92" t="n">
        <v>41655</v>
      </c>
      <c r="B194" s="2" t="n">
        <v>173185</v>
      </c>
      <c r="C194" s="2" t="n">
        <v>3300</v>
      </c>
      <c r="D194" s="2" t="n">
        <v>1442.25</v>
      </c>
      <c r="E194" s="2" t="n">
        <v>398395</v>
      </c>
      <c r="F194" s="2" t="n">
        <v>1184.2</v>
      </c>
      <c r="H194" s="2">
        <f>B194-B193</f>
        <v/>
      </c>
      <c r="I194" s="2">
        <f>H194-J194</f>
        <v/>
      </c>
      <c r="J194" s="2">
        <f>C194-C193</f>
        <v/>
      </c>
      <c r="K194" s="2">
        <f>D194-D193</f>
        <v/>
      </c>
      <c r="L194" s="2">
        <f>E194-E193</f>
        <v/>
      </c>
      <c r="M194" s="2">
        <f>F194-F193</f>
        <v/>
      </c>
      <c r="AZ194" s="2">
        <f>COUNT(B194:AY194)</f>
        <v/>
      </c>
    </row>
    <row r="195" hidden="1" ht="14.25" customHeight="1" s="91">
      <c r="A195" s="92" t="n">
        <v>41662</v>
      </c>
      <c r="B195" s="2" t="n">
        <v>174000</v>
      </c>
      <c r="C195" s="2" t="n">
        <v>3395</v>
      </c>
      <c r="D195" s="2" t="n">
        <v>1449.71</v>
      </c>
      <c r="E195" s="2" t="n">
        <v>402615</v>
      </c>
      <c r="F195" s="2" t="n">
        <v>1184.2</v>
      </c>
      <c r="H195" s="2">
        <f>B195-B194</f>
        <v/>
      </c>
      <c r="I195" s="2">
        <f>H195-J195</f>
        <v/>
      </c>
      <c r="J195" s="2">
        <f>C195-C194</f>
        <v/>
      </c>
      <c r="K195" s="2">
        <f>D195-D194</f>
        <v/>
      </c>
      <c r="L195" s="2">
        <f>E195-E194</f>
        <v/>
      </c>
      <c r="M195" s="2">
        <f>F195-F194</f>
        <v/>
      </c>
      <c r="AZ195" s="2">
        <f>COUNT(B195:AY195)</f>
        <v/>
      </c>
    </row>
    <row r="196" hidden="1" ht="14.25" customHeight="1" s="91">
      <c r="A196" s="92" t="n">
        <v>41669</v>
      </c>
      <c r="B196" s="2" t="n">
        <v>174902</v>
      </c>
      <c r="C196" s="2" t="n">
        <v>3497</v>
      </c>
      <c r="D196" s="2" t="n">
        <v>1455.23</v>
      </c>
      <c r="E196" s="2" t="n">
        <v>407956</v>
      </c>
      <c r="F196" s="2" t="n">
        <v>1184.2</v>
      </c>
      <c r="H196" s="2">
        <f>B196-B195</f>
        <v/>
      </c>
      <c r="I196" s="2">
        <f>H196-J196</f>
        <v/>
      </c>
      <c r="J196" s="2">
        <f>C196-C195</f>
        <v/>
      </c>
      <c r="K196" s="2">
        <f>D196-D195</f>
        <v/>
      </c>
      <c r="L196" s="2">
        <f>E196-E195</f>
        <v/>
      </c>
      <c r="M196" s="2">
        <f>F196-F195</f>
        <v/>
      </c>
      <c r="AZ196" s="2">
        <f>COUNT(B196:AY196)</f>
        <v/>
      </c>
    </row>
    <row r="197" hidden="1" ht="14.25" customHeight="1" s="91">
      <c r="A197" s="92" t="n">
        <v>41680</v>
      </c>
      <c r="B197" s="2" t="n">
        <v>175505</v>
      </c>
      <c r="C197" s="2" t="n">
        <v>3690</v>
      </c>
      <c r="D197" s="2" t="n">
        <v>1459.11</v>
      </c>
      <c r="E197" s="2" t="n">
        <v>414171</v>
      </c>
      <c r="F197" s="2" t="n">
        <v>1224.5</v>
      </c>
      <c r="H197" s="2">
        <f>B197-B196</f>
        <v/>
      </c>
      <c r="I197" s="2">
        <f>H197-J197</f>
        <v/>
      </c>
      <c r="J197" s="2">
        <f>C197-C196</f>
        <v/>
      </c>
      <c r="K197" s="2">
        <f>D197-D196</f>
        <v/>
      </c>
      <c r="L197" s="2">
        <f>E197-E196</f>
        <v/>
      </c>
      <c r="M197" s="2">
        <f>F197-F196</f>
        <v/>
      </c>
      <c r="AZ197" s="2">
        <f>COUNT(B197:AY197)</f>
        <v/>
      </c>
    </row>
    <row r="198" hidden="1" ht="14.25" customHeight="1" s="91">
      <c r="A198" s="92" t="n">
        <v>41688</v>
      </c>
      <c r="B198" s="2" t="n">
        <v>176013</v>
      </c>
      <c r="C198" s="2" t="n">
        <v>3836</v>
      </c>
      <c r="D198" s="2" t="n">
        <v>1463.4</v>
      </c>
      <c r="E198" s="2" t="n">
        <v>418357</v>
      </c>
      <c r="F198" s="2" t="n">
        <v>1241.6</v>
      </c>
      <c r="H198" s="2">
        <f>B198-B197</f>
        <v/>
      </c>
      <c r="I198" s="2">
        <f>H198-J198</f>
        <v/>
      </c>
      <c r="J198" s="2">
        <f>C198-C197</f>
        <v/>
      </c>
      <c r="K198" s="2">
        <f>D198-D197</f>
        <v/>
      </c>
      <c r="L198" s="2">
        <f>E198-E197</f>
        <v/>
      </c>
      <c r="M198" s="2">
        <f>F198-F197</f>
        <v/>
      </c>
      <c r="AZ198" s="2">
        <f>COUNT(B198:AY198)</f>
        <v/>
      </c>
    </row>
    <row r="199" hidden="1" ht="14.25" customHeight="1" s="91">
      <c r="A199" s="92" t="n">
        <v>41695</v>
      </c>
      <c r="B199" s="2" t="n">
        <v>176518</v>
      </c>
      <c r="C199" s="2" t="n">
        <v>3961</v>
      </c>
      <c r="D199" s="2" t="n">
        <v>1467.1</v>
      </c>
      <c r="E199" s="2" t="n">
        <v>421526</v>
      </c>
      <c r="F199" s="2" t="n">
        <v>1245.6</v>
      </c>
      <c r="H199" s="2">
        <f>B199-B198</f>
        <v/>
      </c>
      <c r="I199" s="2">
        <f>H199-J199</f>
        <v/>
      </c>
      <c r="J199" s="2">
        <f>C199-C198</f>
        <v/>
      </c>
      <c r="K199" s="2">
        <f>D199-D198</f>
        <v/>
      </c>
      <c r="L199" s="2">
        <f>E199-E198</f>
        <v/>
      </c>
      <c r="M199" s="2">
        <f>F199-F198</f>
        <v/>
      </c>
      <c r="AZ199" s="2">
        <f>COUNT(B199:AY199)</f>
        <v/>
      </c>
    </row>
    <row r="200" hidden="1" ht="14.25" customHeight="1" s="91">
      <c r="A200" s="92" t="n">
        <v>41698</v>
      </c>
      <c r="B200" s="2" t="n">
        <v>176789</v>
      </c>
      <c r="C200" s="2" t="n">
        <v>4052.8</v>
      </c>
      <c r="D200" s="2" t="n">
        <v>1468.8</v>
      </c>
      <c r="E200" s="2" t="n">
        <v>423092</v>
      </c>
      <c r="F200" s="2" t="n">
        <v>1255.1</v>
      </c>
      <c r="H200" s="2">
        <f>B200-B199</f>
        <v/>
      </c>
      <c r="I200" s="2">
        <f>H200-J200</f>
        <v/>
      </c>
      <c r="J200" s="2">
        <f>C200-C199</f>
        <v/>
      </c>
      <c r="K200" s="2">
        <f>D200-D199</f>
        <v/>
      </c>
      <c r="L200" s="2">
        <f>E200-E199</f>
        <v/>
      </c>
      <c r="M200" s="2">
        <f>F200-F199</f>
        <v/>
      </c>
      <c r="AZ200" s="2">
        <f>COUNT(B200:AY200)</f>
        <v/>
      </c>
    </row>
    <row r="201" hidden="1" ht="14.25" customHeight="1" s="91">
      <c r="A201" s="92" t="n">
        <v>41705</v>
      </c>
      <c r="B201" s="2" t="n">
        <v>177312</v>
      </c>
      <c r="C201" s="2" t="n">
        <v>4106</v>
      </c>
      <c r="D201" s="2" t="n">
        <v>1472.8</v>
      </c>
      <c r="E201" s="2" t="n">
        <v>426255</v>
      </c>
      <c r="F201" s="2" t="n">
        <v>1264.1</v>
      </c>
      <c r="H201" s="2">
        <f>B201-B200</f>
        <v/>
      </c>
      <c r="I201" s="2">
        <f>H201-J201</f>
        <v/>
      </c>
      <c r="J201" s="2">
        <f>C201-C200</f>
        <v/>
      </c>
      <c r="K201" s="2">
        <f>D201-D200</f>
        <v/>
      </c>
      <c r="L201" s="2">
        <f>E201-E200</f>
        <v/>
      </c>
      <c r="M201" s="2">
        <f>F201-F200</f>
        <v/>
      </c>
      <c r="AZ201" s="2">
        <f>COUNT(B201:AY201)</f>
        <v/>
      </c>
    </row>
    <row r="202" hidden="1" ht="14.25" customHeight="1" s="91">
      <c r="A202" s="92" t="n">
        <v>41716</v>
      </c>
      <c r="B202" s="2" t="n">
        <v>177430</v>
      </c>
      <c r="C202" s="2" t="n">
        <v>4195</v>
      </c>
      <c r="D202" s="2" t="n">
        <v>1473.9</v>
      </c>
      <c r="E202" s="2" t="n">
        <v>429366</v>
      </c>
      <c r="F202" s="2" t="n">
        <v>1273.2</v>
      </c>
      <c r="H202" s="2">
        <f>B202-B201</f>
        <v/>
      </c>
      <c r="I202" s="2">
        <f>H202-J202</f>
        <v/>
      </c>
      <c r="J202" s="2">
        <f>C202-C201</f>
        <v/>
      </c>
      <c r="K202" s="2">
        <f>D202-D201</f>
        <v/>
      </c>
      <c r="L202" s="2">
        <f>E202-E201</f>
        <v/>
      </c>
      <c r="M202" s="2">
        <f>F202-F201</f>
        <v/>
      </c>
      <c r="AZ202" s="2">
        <f>COUNT(B202:AY202)</f>
        <v/>
      </c>
    </row>
    <row r="203" hidden="1" ht="14.25" customHeight="1" s="91">
      <c r="A203" s="92" t="n">
        <v>41722</v>
      </c>
      <c r="B203" s="2" t="n">
        <v>177505</v>
      </c>
      <c r="C203" s="2" t="n">
        <v>4195</v>
      </c>
      <c r="D203" s="2" t="n">
        <v>1474.6</v>
      </c>
      <c r="E203" s="2" t="n">
        <v>431165</v>
      </c>
      <c r="F203" s="2" t="n">
        <v>1278.4</v>
      </c>
      <c r="H203" s="2">
        <f>B203-B202</f>
        <v/>
      </c>
      <c r="I203" s="2">
        <f>H203-J203</f>
        <v/>
      </c>
      <c r="J203" s="2">
        <f>C203-C202</f>
        <v/>
      </c>
      <c r="K203" s="2">
        <f>D203-D202</f>
        <v/>
      </c>
      <c r="L203" s="2">
        <f>E203-E202</f>
        <v/>
      </c>
      <c r="M203" s="2">
        <f>F203-F202</f>
        <v/>
      </c>
      <c r="AZ203" s="2">
        <f>COUNT(B203:AY203)</f>
        <v/>
      </c>
    </row>
    <row r="204" hidden="1" ht="14.25" customHeight="1" s="91">
      <c r="A204" s="92" t="n">
        <v>41729</v>
      </c>
      <c r="B204" s="2" t="n">
        <v>177704</v>
      </c>
      <c r="C204" s="2" t="n">
        <v>4195</v>
      </c>
      <c r="D204" s="2" t="n">
        <v>1476.7</v>
      </c>
      <c r="E204" s="2" t="n">
        <v>433111</v>
      </c>
      <c r="F204" s="2" t="n">
        <v>1284.1</v>
      </c>
      <c r="H204" s="2">
        <f>B204-B203</f>
        <v/>
      </c>
      <c r="I204" s="2">
        <f>H204-J204</f>
        <v/>
      </c>
      <c r="J204" s="2">
        <f>C204-C203</f>
        <v/>
      </c>
      <c r="K204" s="2">
        <f>D204-D203</f>
        <v/>
      </c>
      <c r="L204" s="2">
        <f>E204-E203</f>
        <v/>
      </c>
      <c r="M204" s="2">
        <f>F204-F203</f>
        <v/>
      </c>
      <c r="AZ204" s="2">
        <f>COUNT(B204:AY204)</f>
        <v/>
      </c>
    </row>
    <row r="205" hidden="1" ht="14.25" customHeight="1" s="91">
      <c r="A205" s="92" t="n">
        <v>41736</v>
      </c>
      <c r="B205" s="2" t="n">
        <v>177724</v>
      </c>
      <c r="C205" s="2" t="n">
        <v>4195</v>
      </c>
      <c r="D205" s="2" t="n">
        <v>1483.5</v>
      </c>
      <c r="E205" s="2" t="n">
        <v>433978</v>
      </c>
      <c r="F205" s="2" t="n">
        <v>1286.5</v>
      </c>
      <c r="H205" s="2">
        <f>B205-B204</f>
        <v/>
      </c>
      <c r="I205" s="2">
        <f>H205-J205</f>
        <v/>
      </c>
      <c r="J205" s="2">
        <f>C205-C204</f>
        <v/>
      </c>
      <c r="K205" s="2">
        <f>D205-D204</f>
        <v/>
      </c>
      <c r="L205" s="2">
        <f>E205-E204</f>
        <v/>
      </c>
      <c r="M205" s="2">
        <f>F205-F204</f>
        <v/>
      </c>
      <c r="AZ205" s="2">
        <f>COUNT(B205:AY205)</f>
        <v/>
      </c>
    </row>
    <row r="206" hidden="1" ht="14.25" customHeight="1" s="91">
      <c r="A206" s="92" t="n">
        <v>41743</v>
      </c>
      <c r="B206" s="2" t="n">
        <v>178331</v>
      </c>
      <c r="C206" s="2" t="n">
        <v>4195</v>
      </c>
      <c r="D206" s="2" t="n">
        <v>1486</v>
      </c>
      <c r="E206" s="2" t="n">
        <v>434990</v>
      </c>
      <c r="F206" s="2" t="n">
        <v>1291.5</v>
      </c>
      <c r="H206" s="2">
        <f>B206-B205</f>
        <v/>
      </c>
      <c r="I206" s="2">
        <f>H206-J206</f>
        <v/>
      </c>
      <c r="J206" s="2">
        <f>C206-C205</f>
        <v/>
      </c>
      <c r="K206" s="2">
        <f>D206-D205</f>
        <v/>
      </c>
      <c r="L206" s="2">
        <f>E206-E205</f>
        <v/>
      </c>
      <c r="M206" s="2">
        <f>F206-F205</f>
        <v/>
      </c>
      <c r="AZ206" s="2">
        <f>COUNT(B206:AY206)</f>
        <v/>
      </c>
    </row>
    <row r="207" hidden="1" ht="14.25" customHeight="1" s="91">
      <c r="A207" s="92" t="n">
        <v>41752</v>
      </c>
      <c r="B207" s="2" t="n">
        <v>178530</v>
      </c>
      <c r="C207" s="2" t="n">
        <v>4195</v>
      </c>
      <c r="D207" s="2" t="n">
        <v>1486.3</v>
      </c>
      <c r="E207" s="2" t="n">
        <v>437253</v>
      </c>
      <c r="F207" s="2" t="n">
        <v>1296.2</v>
      </c>
      <c r="H207" s="2">
        <f>B207-B206</f>
        <v/>
      </c>
      <c r="I207" s="2">
        <f>H207-J207</f>
        <v/>
      </c>
      <c r="J207" s="2">
        <f>C207-C206</f>
        <v/>
      </c>
      <c r="K207" s="2">
        <f>D207-D206</f>
        <v/>
      </c>
      <c r="L207" s="2">
        <f>E207-E206</f>
        <v/>
      </c>
      <c r="M207" s="2">
        <f>F207-F206</f>
        <v/>
      </c>
      <c r="AZ207" s="2">
        <f>COUNT(B207:AY207)</f>
        <v/>
      </c>
    </row>
    <row r="208" hidden="1" ht="14.25" customHeight="1" s="91">
      <c r="A208" s="92" t="n">
        <v>41767</v>
      </c>
      <c r="B208" s="2" t="n">
        <v>178580</v>
      </c>
      <c r="C208" s="2" t="n">
        <v>4195</v>
      </c>
      <c r="D208" s="2" t="n">
        <v>1486.8</v>
      </c>
      <c r="E208" s="2" t="n">
        <v>439718</v>
      </c>
      <c r="F208" s="2" t="n">
        <v>1304.6</v>
      </c>
      <c r="H208" s="2">
        <f>B208-B207</f>
        <v/>
      </c>
      <c r="I208" s="2">
        <f>H208-J208</f>
        <v/>
      </c>
      <c r="J208" s="2">
        <f>C208-C207</f>
        <v/>
      </c>
      <c r="K208" s="2">
        <f>D208-D207</f>
        <v/>
      </c>
      <c r="L208" s="2">
        <f>E208-E207</f>
        <v/>
      </c>
      <c r="M208" s="2">
        <f>F208-F207</f>
        <v/>
      </c>
      <c r="AZ208" s="2">
        <f>COUNT(B208:AY208)</f>
        <v/>
      </c>
    </row>
    <row r="209" hidden="1" ht="14.25" customHeight="1" s="91">
      <c r="A209" s="92" t="n">
        <v>41774</v>
      </c>
      <c r="B209" s="2" t="n">
        <v>178630</v>
      </c>
      <c r="C209" s="2" t="n">
        <v>4195</v>
      </c>
      <c r="D209" s="2" t="n">
        <v>1487.2</v>
      </c>
      <c r="E209" s="2" t="n">
        <v>441506</v>
      </c>
      <c r="F209" s="2" t="n">
        <v>1308.5</v>
      </c>
      <c r="H209" s="2">
        <f>B209-B208</f>
        <v/>
      </c>
      <c r="I209" s="2">
        <f>H209-J209</f>
        <v/>
      </c>
      <c r="J209" s="2">
        <f>C209-C208</f>
        <v/>
      </c>
      <c r="K209" s="2">
        <f>D209-D208</f>
        <v/>
      </c>
      <c r="L209" s="2">
        <f>E209-E208</f>
        <v/>
      </c>
      <c r="M209" s="2">
        <f>F209-F208</f>
        <v/>
      </c>
      <c r="AZ209" s="2">
        <f>COUNT(B209:AY209)</f>
        <v/>
      </c>
    </row>
    <row r="210" hidden="1" ht="14.25" customHeight="1" s="91">
      <c r="A210" s="92" t="n">
        <v>41781</v>
      </c>
      <c r="B210" s="2" t="n">
        <v>178856</v>
      </c>
      <c r="C210" s="2" t="n">
        <v>4195</v>
      </c>
      <c r="D210" s="2" t="n">
        <v>1489.3</v>
      </c>
      <c r="E210" s="2" t="n">
        <v>441555</v>
      </c>
      <c r="F210" s="2" t="n">
        <v>1309.3</v>
      </c>
      <c r="H210" s="2">
        <f>B210-B209</f>
        <v/>
      </c>
      <c r="I210" s="2">
        <f>H210-J210</f>
        <v/>
      </c>
      <c r="J210" s="2">
        <f>C210-C209</f>
        <v/>
      </c>
      <c r="K210" s="2">
        <f>D210-D209</f>
        <v/>
      </c>
      <c r="L210" s="2">
        <f>E210-E209</f>
        <v/>
      </c>
      <c r="M210" s="2">
        <f>F210-F209</f>
        <v/>
      </c>
      <c r="AZ210" s="2">
        <f>COUNT(B210:AY210)</f>
        <v/>
      </c>
    </row>
    <row r="211" hidden="1" ht="14.25" customHeight="1" s="91">
      <c r="A211" s="92" t="n">
        <v>41789</v>
      </c>
      <c r="B211" s="2" t="n">
        <v>179152</v>
      </c>
      <c r="C211" s="2" t="n">
        <v>4195</v>
      </c>
      <c r="D211" s="2" t="n">
        <v>1491.8</v>
      </c>
      <c r="E211" s="2" t="n">
        <v>441582</v>
      </c>
      <c r="F211" s="2" t="n">
        <v>1309.3</v>
      </c>
      <c r="H211" s="2">
        <f>B211-B210</f>
        <v/>
      </c>
      <c r="I211" s="2">
        <f>H211-J211</f>
        <v/>
      </c>
      <c r="J211" s="2">
        <f>C211-C210</f>
        <v/>
      </c>
      <c r="K211" s="2">
        <f>D211-D210</f>
        <v/>
      </c>
      <c r="L211" s="2">
        <f>E211-E210</f>
        <v/>
      </c>
      <c r="M211" s="2">
        <f>F211-F210</f>
        <v/>
      </c>
      <c r="AZ211" s="2">
        <f>COUNT(B211:AY211)</f>
        <v/>
      </c>
    </row>
    <row r="212" hidden="1" ht="14.25" customHeight="1" s="91">
      <c r="A212" s="92" t="n">
        <v>41796</v>
      </c>
      <c r="B212" s="2" t="n">
        <v>179454</v>
      </c>
      <c r="C212" s="2" t="n">
        <v>4195</v>
      </c>
      <c r="D212" s="2" t="n">
        <v>1494.7</v>
      </c>
      <c r="E212" s="2" t="n">
        <v>441610</v>
      </c>
      <c r="F212" s="2" t="n">
        <v>1309.3</v>
      </c>
      <c r="H212" s="2">
        <f>B212-B211</f>
        <v/>
      </c>
      <c r="I212" s="2">
        <f>H212-J212</f>
        <v/>
      </c>
      <c r="J212" s="2">
        <f>C212-C211</f>
        <v/>
      </c>
      <c r="K212" s="2">
        <f>D212-D211</f>
        <v/>
      </c>
      <c r="L212" s="2">
        <f>E212-E211</f>
        <v/>
      </c>
      <c r="M212" s="2">
        <f>F212-F211</f>
        <v/>
      </c>
      <c r="AZ212" s="2">
        <f>COUNT(B212:AY212)</f>
        <v/>
      </c>
    </row>
    <row r="213" hidden="1" ht="14.25" customHeight="1" s="91">
      <c r="A213" s="92" t="n">
        <v>41808</v>
      </c>
      <c r="B213" s="2" t="n">
        <v>179454</v>
      </c>
      <c r="C213" s="2" t="n">
        <v>4195</v>
      </c>
      <c r="D213" s="2" t="n">
        <v>1494.7</v>
      </c>
      <c r="E213" s="2" t="n">
        <v>441657</v>
      </c>
      <c r="F213" s="2" t="n">
        <v>1309.3</v>
      </c>
      <c r="H213" s="2">
        <f>B213-B212</f>
        <v/>
      </c>
      <c r="I213" s="2">
        <f>H213-J213</f>
        <v/>
      </c>
      <c r="J213" s="2">
        <f>C213-C212</f>
        <v/>
      </c>
      <c r="K213" s="2">
        <f>D213-D212</f>
        <v/>
      </c>
      <c r="L213" s="2">
        <f>E213-E212</f>
        <v/>
      </c>
      <c r="M213" s="2">
        <f>F213-F212</f>
        <v/>
      </c>
      <c r="AZ213" s="2">
        <f>COUNT(B213:AY213)</f>
        <v/>
      </c>
    </row>
    <row r="214" hidden="1" ht="14.25" customHeight="1" s="91">
      <c r="A214" s="92" t="n">
        <v>41815</v>
      </c>
      <c r="B214" s="2" t="n">
        <v>179454</v>
      </c>
      <c r="C214" s="2" t="n">
        <v>4195</v>
      </c>
      <c r="D214" s="2" t="n">
        <v>1494.7</v>
      </c>
      <c r="E214" s="2" t="n">
        <v>441684</v>
      </c>
      <c r="F214" s="2" t="n">
        <v>1309.3</v>
      </c>
      <c r="H214" s="2">
        <f>B214-B213</f>
        <v/>
      </c>
      <c r="I214" s="2">
        <f>H214-J214</f>
        <v/>
      </c>
      <c r="J214" s="2">
        <f>C214-C213</f>
        <v/>
      </c>
      <c r="K214" s="2">
        <f>D214-D213</f>
        <v/>
      </c>
      <c r="L214" s="2">
        <f>E214-E213</f>
        <v/>
      </c>
      <c r="M214" s="2">
        <f>F214-F213</f>
        <v/>
      </c>
      <c r="AZ214" s="2">
        <f>COUNT(B214:AY214)</f>
        <v/>
      </c>
    </row>
    <row r="215" hidden="1" ht="14.25" customHeight="1" s="91">
      <c r="A215" s="92" t="n">
        <v>41820</v>
      </c>
      <c r="B215" s="2" t="n">
        <v>179454</v>
      </c>
      <c r="C215" s="2" t="n">
        <v>4195</v>
      </c>
      <c r="D215" s="2" t="n">
        <v>1494.7</v>
      </c>
      <c r="E215" s="2" t="n">
        <v>441704</v>
      </c>
      <c r="F215" s="2" t="n">
        <v>1309.3</v>
      </c>
      <c r="H215" s="2">
        <f>B215-B214</f>
        <v/>
      </c>
      <c r="I215" s="2">
        <f>H215-J215</f>
        <v/>
      </c>
      <c r="J215" s="2">
        <f>C215-C214</f>
        <v/>
      </c>
      <c r="K215" s="2">
        <f>D215-D214</f>
        <v/>
      </c>
      <c r="L215" s="2">
        <f>E215-E214</f>
        <v/>
      </c>
      <c r="M215" s="2">
        <f>F215-F214</f>
        <v/>
      </c>
      <c r="AZ215" s="2">
        <f>COUNT(B215:AY215)</f>
        <v/>
      </c>
    </row>
    <row r="216" hidden="1" ht="14.25" customHeight="1" s="91">
      <c r="A216" s="92" t="n">
        <v>41837</v>
      </c>
      <c r="B216" s="2" t="n">
        <v>179454</v>
      </c>
      <c r="C216" s="2" t="n">
        <v>4195</v>
      </c>
      <c r="D216" s="2" t="n">
        <v>1494.7</v>
      </c>
      <c r="E216" s="2" t="n">
        <v>441770</v>
      </c>
      <c r="F216" s="2" t="n">
        <v>1309.3</v>
      </c>
      <c r="H216" s="2">
        <f>B216-B215</f>
        <v/>
      </c>
      <c r="I216" s="2">
        <f>H216-J216</f>
        <v/>
      </c>
      <c r="J216" s="2">
        <f>C216-C215</f>
        <v/>
      </c>
      <c r="K216" s="2">
        <f>D216-D215</f>
        <v/>
      </c>
      <c r="L216" s="2">
        <f>E216-E215</f>
        <v/>
      </c>
      <c r="M216" s="2">
        <f>F216-F215</f>
        <v/>
      </c>
      <c r="AZ216" s="2">
        <f>COUNT(B216:AY216)</f>
        <v/>
      </c>
    </row>
    <row r="217" hidden="1" ht="14.25" customHeight="1" s="91">
      <c r="A217" s="92" t="n">
        <v>41844</v>
      </c>
      <c r="B217" s="2" t="n">
        <v>179454</v>
      </c>
      <c r="C217" s="2" t="n">
        <v>4195</v>
      </c>
      <c r="D217" s="2" t="n">
        <v>1494.7</v>
      </c>
      <c r="E217" s="2" t="n">
        <v>441797</v>
      </c>
      <c r="F217" s="2" t="n">
        <v>1309.3</v>
      </c>
      <c r="H217" s="2">
        <f>B217-B216</f>
        <v/>
      </c>
      <c r="I217" s="2">
        <f>H217-J217</f>
        <v/>
      </c>
      <c r="J217" s="2">
        <f>C217-C216</f>
        <v/>
      </c>
      <c r="K217" s="2">
        <f>D217-D216</f>
        <v/>
      </c>
      <c r="L217" s="2">
        <f>E217-E216</f>
        <v/>
      </c>
      <c r="M217" s="2">
        <f>F217-F216</f>
        <v/>
      </c>
      <c r="AZ217" s="2">
        <f>COUNT(B217:AY217)</f>
        <v/>
      </c>
    </row>
    <row r="218" hidden="1" ht="14.25" customHeight="1" s="91">
      <c r="A218" s="92" t="n">
        <v>41851</v>
      </c>
      <c r="B218" s="2" t="n">
        <v>179454</v>
      </c>
      <c r="C218" s="2" t="n">
        <v>4195</v>
      </c>
      <c r="D218" s="2" t="n">
        <v>1494.7</v>
      </c>
      <c r="E218" s="2" t="n">
        <v>441825</v>
      </c>
      <c r="F218" s="2" t="n">
        <v>1309.3</v>
      </c>
      <c r="H218" s="2">
        <f>B218-B217</f>
        <v/>
      </c>
      <c r="I218" s="2">
        <f>H218-J218</f>
        <v/>
      </c>
      <c r="J218" s="2">
        <f>C218-C217</f>
        <v/>
      </c>
      <c r="K218" s="2">
        <f>D218-D217</f>
        <v/>
      </c>
      <c r="L218" s="2">
        <f>E218-E217</f>
        <v/>
      </c>
      <c r="M218" s="2">
        <f>F218-F217</f>
        <v/>
      </c>
      <c r="AZ218" s="2">
        <f>COUNT(B218:AY218)</f>
        <v/>
      </c>
    </row>
    <row r="219" hidden="1" ht="14.25" customHeight="1" s="91">
      <c r="A219" s="92" t="n">
        <v>41862</v>
      </c>
      <c r="B219" s="2" t="n">
        <v>179454</v>
      </c>
      <c r="C219" s="2" t="n">
        <v>4195</v>
      </c>
      <c r="D219" s="2" t="n">
        <v>1494.7</v>
      </c>
      <c r="E219" s="2" t="n">
        <v>441868</v>
      </c>
      <c r="F219" s="2" t="n">
        <v>1309.3</v>
      </c>
      <c r="H219" s="2">
        <f>B219-B218</f>
        <v/>
      </c>
      <c r="I219" s="2">
        <f>H219-J219</f>
        <v/>
      </c>
      <c r="J219" s="2">
        <f>C219-C218</f>
        <v/>
      </c>
      <c r="K219" s="2">
        <f>D219-D218</f>
        <v/>
      </c>
      <c r="L219" s="2">
        <f>E219-E218</f>
        <v/>
      </c>
      <c r="M219" s="2">
        <f>F219-F218</f>
        <v/>
      </c>
      <c r="AZ219" s="2">
        <f>COUNT(B219:AY219)</f>
        <v/>
      </c>
    </row>
    <row r="220" hidden="1" ht="14.25" customHeight="1" s="91">
      <c r="A220" s="92" t="n">
        <v>41869</v>
      </c>
      <c r="B220" s="2" t="n">
        <v>179454</v>
      </c>
      <c r="C220" s="2" t="n">
        <v>4195</v>
      </c>
      <c r="D220" s="2" t="n">
        <v>1494.7</v>
      </c>
      <c r="E220" s="2" t="n">
        <v>441895</v>
      </c>
      <c r="F220" s="2" t="n">
        <v>1309.3</v>
      </c>
      <c r="H220" s="2">
        <f>B220-B219</f>
        <v/>
      </c>
      <c r="I220" s="2">
        <f>H220-J220</f>
        <v/>
      </c>
      <c r="J220" s="2">
        <f>C220-C219</f>
        <v/>
      </c>
      <c r="K220" s="2">
        <f>D220-D219</f>
        <v/>
      </c>
      <c r="L220" s="2">
        <f>E220-E219</f>
        <v/>
      </c>
      <c r="M220" s="2">
        <f>F220-F219</f>
        <v/>
      </c>
      <c r="AZ220" s="2">
        <f>COUNT(B220:AY220)</f>
        <v/>
      </c>
    </row>
    <row r="221" hidden="1" ht="14.25" customHeight="1" s="91">
      <c r="A221" s="92" t="n">
        <v>41877</v>
      </c>
      <c r="B221" s="2" t="n">
        <v>179454</v>
      </c>
      <c r="C221" s="2" t="n">
        <v>4195</v>
      </c>
      <c r="D221" s="2" t="n">
        <v>1494.7</v>
      </c>
      <c r="E221" s="2" t="n">
        <v>442197</v>
      </c>
      <c r="F221" s="2" t="n">
        <v>1309.3</v>
      </c>
      <c r="H221" s="2">
        <f>B221-B220</f>
        <v/>
      </c>
      <c r="I221" s="2">
        <f>H221-J221</f>
        <v/>
      </c>
      <c r="J221" s="2">
        <f>C221-C220</f>
        <v/>
      </c>
      <c r="K221" s="2">
        <f>D221-D220</f>
        <v/>
      </c>
      <c r="L221" s="2">
        <f>E221-E220</f>
        <v/>
      </c>
      <c r="M221" s="2">
        <f>F221-F220</f>
        <v/>
      </c>
      <c r="AZ221" s="2">
        <f>COUNT(B221:AY221)</f>
        <v/>
      </c>
    </row>
    <row r="222" hidden="1" ht="14.25" customHeight="1" s="91">
      <c r="A222" s="92" t="n">
        <v>41880</v>
      </c>
      <c r="B222" s="2" t="n">
        <v>179454</v>
      </c>
      <c r="C222" s="2" t="n">
        <v>4195</v>
      </c>
      <c r="D222" s="2" t="n">
        <v>1494.7</v>
      </c>
      <c r="E222" s="2" t="n">
        <v>442402</v>
      </c>
      <c r="F222" s="2" t="n">
        <v>1309.9</v>
      </c>
      <c r="H222" s="2">
        <f>B222-B221</f>
        <v/>
      </c>
      <c r="I222" s="2">
        <f>H222-J222</f>
        <v/>
      </c>
      <c r="J222" s="2">
        <f>C222-C221</f>
        <v/>
      </c>
      <c r="K222" s="2">
        <f>D222-D221</f>
        <v/>
      </c>
      <c r="L222" s="2">
        <f>E222-E221</f>
        <v/>
      </c>
      <c r="M222" s="2">
        <f>F222-F221</f>
        <v/>
      </c>
      <c r="AZ222" s="2">
        <f>COUNT(B222:AY222)</f>
        <v/>
      </c>
    </row>
    <row r="223" hidden="1" ht="14.25" customHeight="1" s="91">
      <c r="A223" s="92" t="n">
        <v>41904</v>
      </c>
      <c r="B223" s="2" t="n">
        <v>179454</v>
      </c>
      <c r="C223" s="2" t="n">
        <v>4195</v>
      </c>
      <c r="D223" s="2" t="n">
        <v>1494.7</v>
      </c>
      <c r="E223" s="2" t="n">
        <v>442817</v>
      </c>
      <c r="F223" s="2" t="n">
        <v>1310.9</v>
      </c>
      <c r="H223" s="2">
        <f>B223-B222</f>
        <v/>
      </c>
      <c r="I223" s="2">
        <f>H223-J223</f>
        <v/>
      </c>
      <c r="J223" s="2">
        <f>C223-C222</f>
        <v/>
      </c>
      <c r="K223" s="2">
        <f>D223-D222</f>
        <v/>
      </c>
      <c r="L223" s="2">
        <f>E223-E222</f>
        <v/>
      </c>
      <c r="M223" s="2">
        <f>F223-F222</f>
        <v/>
      </c>
      <c r="AZ223" s="2">
        <f>COUNT(B223:AY223)</f>
        <v/>
      </c>
    </row>
    <row r="224" hidden="1" ht="14.25" customHeight="1" s="91">
      <c r="A224" s="92" t="n">
        <v>41912</v>
      </c>
      <c r="B224" s="2" t="n">
        <v>179454</v>
      </c>
      <c r="C224" s="2" t="n">
        <v>4195</v>
      </c>
      <c r="D224" s="2" t="n">
        <v>1494.7</v>
      </c>
      <c r="E224" s="2" t="n">
        <v>442851</v>
      </c>
      <c r="F224" s="2" t="n">
        <v>1311.9</v>
      </c>
      <c r="H224" s="2">
        <f>B224-B223</f>
        <v/>
      </c>
      <c r="I224" s="2">
        <f>H224-J224</f>
        <v/>
      </c>
      <c r="J224" s="2">
        <f>C224-C223</f>
        <v/>
      </c>
      <c r="K224" s="2">
        <f>D224-D223</f>
        <v/>
      </c>
      <c r="L224" s="2">
        <f>E224-E223</f>
        <v/>
      </c>
      <c r="M224" s="2">
        <f>F224-F223</f>
        <v/>
      </c>
      <c r="AZ224" s="2">
        <f>COUNT(B224:AY224)</f>
        <v/>
      </c>
    </row>
    <row r="225" hidden="1" ht="14.25" customHeight="1" s="91">
      <c r="A225" s="92" t="n">
        <v>41921</v>
      </c>
      <c r="B225" s="2" t="n">
        <v>179607</v>
      </c>
      <c r="C225" s="2" t="n">
        <v>4195</v>
      </c>
      <c r="D225" s="2" t="n">
        <v>1495.5</v>
      </c>
      <c r="E225" s="2" t="n">
        <v>442884</v>
      </c>
      <c r="F225" s="2" t="n">
        <v>1311.9</v>
      </c>
      <c r="H225" s="2">
        <f>B225-B224</f>
        <v/>
      </c>
      <c r="I225" s="2">
        <f>H225-J225</f>
        <v/>
      </c>
      <c r="J225" s="2">
        <f>C225-C224</f>
        <v/>
      </c>
      <c r="K225" s="2">
        <f>D225-D224</f>
        <v/>
      </c>
      <c r="L225" s="2">
        <f>E225-E224</f>
        <v/>
      </c>
      <c r="M225" s="2">
        <f>F225-F224</f>
        <v/>
      </c>
      <c r="AZ225" s="2">
        <f>COUNT(B225:AY225)</f>
        <v/>
      </c>
    </row>
    <row r="226" hidden="1" ht="14.25" customHeight="1" s="91">
      <c r="A226" s="92" t="n">
        <v>41933</v>
      </c>
      <c r="B226" s="2" t="n">
        <v>180253</v>
      </c>
      <c r="C226" s="2" t="n">
        <v>4195</v>
      </c>
      <c r="D226" s="2" t="n">
        <v>1500.9</v>
      </c>
      <c r="E226" s="2" t="n">
        <v>442931</v>
      </c>
      <c r="F226" s="2" t="n">
        <v>1311.9</v>
      </c>
      <c r="H226" s="2">
        <f>B226-B225</f>
        <v/>
      </c>
      <c r="I226" s="2">
        <f>H226-J226</f>
        <v/>
      </c>
      <c r="J226" s="2">
        <f>C226-C225</f>
        <v/>
      </c>
      <c r="K226" s="2">
        <f>D226-D225</f>
        <v/>
      </c>
      <c r="L226" s="2">
        <f>E226-E225</f>
        <v/>
      </c>
      <c r="M226" s="2">
        <f>F226-F225</f>
        <v/>
      </c>
      <c r="AZ226" s="2">
        <f>COUNT(B226:AY226)</f>
        <v/>
      </c>
    </row>
    <row r="227" hidden="1" ht="14.25" customHeight="1" s="91">
      <c r="A227" s="92" t="n">
        <v>41943</v>
      </c>
      <c r="B227" s="2" t="n">
        <v>181237</v>
      </c>
      <c r="C227" s="2" t="n">
        <v>4195</v>
      </c>
      <c r="D227" s="2" t="n">
        <v>1507.3</v>
      </c>
      <c r="E227" s="2" t="n">
        <v>443032</v>
      </c>
      <c r="F227" s="2" t="n">
        <v>1312.3</v>
      </c>
      <c r="H227" s="2">
        <f>B227-B226</f>
        <v/>
      </c>
      <c r="I227" s="2">
        <f>H227-J227</f>
        <v/>
      </c>
      <c r="J227" s="2">
        <f>C227-C226</f>
        <v/>
      </c>
      <c r="K227" s="2">
        <f>D227-D226</f>
        <v/>
      </c>
      <c r="L227" s="2">
        <f>E227-E226</f>
        <v/>
      </c>
      <c r="M227" s="2">
        <f>F227-F226</f>
        <v/>
      </c>
      <c r="AZ227" s="2">
        <f>COUNT(B227:AY227)</f>
        <v/>
      </c>
    </row>
    <row r="228" hidden="1" ht="14.25" customHeight="1" s="91">
      <c r="A228" s="92" t="n">
        <v>41953</v>
      </c>
      <c r="B228" s="2" t="n">
        <v>182097</v>
      </c>
      <c r="C228" s="2" t="n">
        <v>4195</v>
      </c>
      <c r="D228" s="2" t="n">
        <v>1518</v>
      </c>
      <c r="E228" s="2" t="n">
        <v>443071</v>
      </c>
      <c r="F228" s="2" t="n">
        <v>1312.4</v>
      </c>
      <c r="H228" s="2">
        <f>B228-B227</f>
        <v/>
      </c>
      <c r="I228" s="2">
        <f>H228-J228</f>
        <v/>
      </c>
      <c r="J228" s="2">
        <f>C228-C227</f>
        <v/>
      </c>
      <c r="K228" s="2">
        <f>D228-D227</f>
        <v/>
      </c>
      <c r="L228" s="2">
        <f>E228-E227</f>
        <v/>
      </c>
      <c r="M228" s="2">
        <f>F228-F227</f>
        <v/>
      </c>
      <c r="AZ228" s="2">
        <f>COUNT(B228:AY228)</f>
        <v/>
      </c>
    </row>
    <row r="229" hidden="1" ht="14.25" customHeight="1" s="91">
      <c r="A229" s="92" t="n">
        <v>41963</v>
      </c>
      <c r="B229" s="2" t="n">
        <v>182899</v>
      </c>
      <c r="C229" s="2" t="n">
        <v>4195</v>
      </c>
      <c r="D229" s="2" t="n">
        <v>1526.9</v>
      </c>
      <c r="E229" s="2" t="n">
        <v>443110</v>
      </c>
      <c r="F229" s="2" t="n">
        <v>1312.4</v>
      </c>
      <c r="H229" s="2">
        <f>B229-B228</f>
        <v/>
      </c>
      <c r="I229" s="2">
        <f>H229-J229</f>
        <v/>
      </c>
      <c r="J229" s="2">
        <f>C229-C228</f>
        <v/>
      </c>
      <c r="K229" s="2">
        <f>D229-D228</f>
        <v/>
      </c>
      <c r="L229" s="2">
        <f>E229-E228</f>
        <v/>
      </c>
      <c r="M229" s="2">
        <f>F229-F228</f>
        <v/>
      </c>
      <c r="AZ229" s="2">
        <f>COUNT(B229:AY229)</f>
        <v/>
      </c>
    </row>
    <row r="230" hidden="1" ht="14.25" customHeight="1" s="91">
      <c r="A230" s="92" t="n">
        <v>41970</v>
      </c>
      <c r="B230" s="2" t="n">
        <v>183910</v>
      </c>
      <c r="C230" s="2" t="n">
        <v>4195</v>
      </c>
      <c r="D230" s="2" t="n">
        <v>1536.8</v>
      </c>
      <c r="E230" s="2" t="n">
        <v>443137</v>
      </c>
      <c r="F230" s="2" t="n">
        <v>1312.4</v>
      </c>
      <c r="H230" s="2">
        <f>B230-B229</f>
        <v/>
      </c>
      <c r="I230" s="2">
        <f>H230-J230</f>
        <v/>
      </c>
      <c r="J230" s="2">
        <f>C230-C229</f>
        <v/>
      </c>
      <c r="K230" s="2">
        <f>D230-D229</f>
        <v/>
      </c>
      <c r="L230" s="2">
        <f>E230-E229</f>
        <v/>
      </c>
      <c r="M230" s="2">
        <f>F230-F229</f>
        <v/>
      </c>
      <c r="AZ230" s="2">
        <f>COUNT(B230:AY230)</f>
        <v/>
      </c>
    </row>
    <row r="231" hidden="1" ht="14.25" customHeight="1" s="91">
      <c r="A231" s="92" t="n">
        <v>41981</v>
      </c>
      <c r="B231" s="2" t="n">
        <v>186515</v>
      </c>
      <c r="C231" s="2" t="n">
        <v>4200</v>
      </c>
      <c r="D231" s="2" t="n">
        <v>1562.7</v>
      </c>
      <c r="E231" s="2" t="n">
        <v>443169</v>
      </c>
      <c r="F231" s="2" t="n">
        <v>1312.4</v>
      </c>
      <c r="H231" s="2">
        <f>B231-B230</f>
        <v/>
      </c>
      <c r="I231" s="2">
        <f>H231-J231</f>
        <v/>
      </c>
      <c r="J231" s="2">
        <f>C231-C230</f>
        <v/>
      </c>
      <c r="K231" s="2">
        <f>D231-D230</f>
        <v/>
      </c>
      <c r="L231" s="2">
        <f>E231-E230</f>
        <v/>
      </c>
      <c r="M231" s="2">
        <f>F231-F230</f>
        <v/>
      </c>
      <c r="AZ231" s="2">
        <f>COUNT(B231:AY231)</f>
        <v/>
      </c>
    </row>
    <row r="232" hidden="1" ht="14.25" customHeight="1" s="91">
      <c r="A232" s="92" t="n">
        <v>41989</v>
      </c>
      <c r="B232" s="2" t="n">
        <v>188997</v>
      </c>
      <c r="C232" s="2" t="n">
        <v>4201</v>
      </c>
      <c r="D232" s="2" t="n">
        <v>1586.9</v>
      </c>
      <c r="E232" s="2" t="n">
        <v>443212</v>
      </c>
      <c r="F232" s="2" t="n">
        <v>1312.4</v>
      </c>
      <c r="H232" s="2">
        <f>B232-B231</f>
        <v/>
      </c>
      <c r="I232" s="2">
        <f>H232-J232</f>
        <v/>
      </c>
      <c r="J232" s="2">
        <f>C232-C231</f>
        <v/>
      </c>
      <c r="K232" s="2">
        <f>D232-D231</f>
        <v/>
      </c>
      <c r="L232" s="2">
        <f>E232-E231</f>
        <v/>
      </c>
      <c r="M232" s="2">
        <f>F232-F231</f>
        <v/>
      </c>
      <c r="AZ232" s="2">
        <f>COUNT(B232:AY232)</f>
        <v/>
      </c>
    </row>
    <row r="233" hidden="1" ht="14.25" customHeight="1" s="91">
      <c r="A233" s="92" t="n">
        <v>41996</v>
      </c>
      <c r="B233" s="2" t="n">
        <v>190607</v>
      </c>
      <c r="C233" s="2" t="n">
        <v>4201</v>
      </c>
      <c r="D233" s="2" t="n">
        <v>1600</v>
      </c>
      <c r="E233" s="2" t="n">
        <v>443238</v>
      </c>
      <c r="F233" s="2" t="n">
        <v>1312.4</v>
      </c>
      <c r="H233" s="2">
        <f>B233-B232</f>
        <v/>
      </c>
      <c r="I233" s="2">
        <f>H233-J233</f>
        <v/>
      </c>
      <c r="J233" s="2">
        <f>C233-C232</f>
        <v/>
      </c>
      <c r="K233" s="2">
        <f>D233-D232</f>
        <v/>
      </c>
      <c r="L233" s="2">
        <f>E233-E232</f>
        <v/>
      </c>
      <c r="M233" s="2">
        <f>F233-F232</f>
        <v/>
      </c>
      <c r="AZ233" s="2">
        <f>COUNT(B233:AY233)</f>
        <v/>
      </c>
    </row>
    <row r="234" hidden="1" ht="14.25" customHeight="1" s="91">
      <c r="A234" s="92" t="n">
        <v>42013</v>
      </c>
      <c r="B234" s="2" t="n">
        <v>194947</v>
      </c>
      <c r="C234" s="2" t="n">
        <v>4213</v>
      </c>
      <c r="D234" s="2" t="n">
        <v>1644.5</v>
      </c>
      <c r="E234" s="2" t="n">
        <v>443267</v>
      </c>
      <c r="F234" s="2" t="n">
        <v>1316.9</v>
      </c>
      <c r="H234" s="2">
        <f>B234-B233</f>
        <v/>
      </c>
      <c r="I234" s="2">
        <f>H234-J234</f>
        <v/>
      </c>
      <c r="J234" s="2">
        <f>C234-C233</f>
        <v/>
      </c>
      <c r="K234" s="2">
        <f>D234-D233</f>
        <v/>
      </c>
      <c r="L234" s="2">
        <f>E234-E233</f>
        <v/>
      </c>
      <c r="M234" s="2">
        <f>F234-F233</f>
        <v/>
      </c>
      <c r="AZ234" s="2">
        <f>COUNT(B234:AY234)</f>
        <v/>
      </c>
    </row>
    <row r="235" hidden="1" ht="14.25" customHeight="1" s="91">
      <c r="A235" s="92" t="n">
        <v>42023</v>
      </c>
      <c r="B235" s="2" t="n">
        <v>196233</v>
      </c>
      <c r="C235" s="2" t="n">
        <v>4238</v>
      </c>
      <c r="D235" s="2" t="n">
        <v>1657.7</v>
      </c>
      <c r="E235" s="2" t="n">
        <v>448626</v>
      </c>
      <c r="F235" s="2" t="n">
        <v>1327.5</v>
      </c>
      <c r="H235" s="2">
        <f>B235-B234</f>
        <v/>
      </c>
      <c r="I235" s="2">
        <f>H235-J235</f>
        <v/>
      </c>
      <c r="J235" s="2">
        <f>C235-C234</f>
        <v/>
      </c>
      <c r="K235" s="2">
        <f>D235-D234</f>
        <v/>
      </c>
      <c r="L235" s="2">
        <f>E235-E234</f>
        <v/>
      </c>
      <c r="M235" s="2">
        <f>F235-F234</f>
        <v/>
      </c>
      <c r="AZ235" s="2">
        <f>COUNT(B235:AY235)</f>
        <v/>
      </c>
    </row>
    <row r="236" hidden="1" ht="14.25" customHeight="1" s="91">
      <c r="A236" s="92" t="n">
        <v>42032</v>
      </c>
      <c r="B236" s="2" t="n">
        <v>198124</v>
      </c>
      <c r="C236" s="2" t="n">
        <v>4302</v>
      </c>
      <c r="D236" s="2" t="n">
        <v>1676.1</v>
      </c>
      <c r="E236" s="2" t="n">
        <v>452612</v>
      </c>
      <c r="F236" s="2" t="n">
        <v>1339</v>
      </c>
      <c r="H236" s="2">
        <f>B236-B235</f>
        <v/>
      </c>
      <c r="I236" s="2">
        <f>H236-J236</f>
        <v/>
      </c>
      <c r="J236" s="2">
        <f>C236-C235</f>
        <v/>
      </c>
      <c r="K236" s="2">
        <f>D236-D235</f>
        <v/>
      </c>
      <c r="L236" s="2">
        <f>E236-E235</f>
        <v/>
      </c>
      <c r="M236" s="2">
        <f>F236-F235</f>
        <v/>
      </c>
      <c r="AZ236" s="2">
        <f>COUNT(B236:AY236)</f>
        <v/>
      </c>
    </row>
    <row r="237" hidden="1" ht="14.25" customHeight="1" s="91">
      <c r="A237" s="92" t="n">
        <v>42045</v>
      </c>
      <c r="B237" s="2" t="n">
        <v>201976</v>
      </c>
      <c r="C237" s="2" t="n">
        <v>4351</v>
      </c>
      <c r="D237" s="2" t="n">
        <v>1712.8</v>
      </c>
      <c r="E237" s="2" t="n">
        <v>454124</v>
      </c>
      <c r="F237" s="2" t="n">
        <v>1343.5</v>
      </c>
      <c r="H237" s="2">
        <f>B237-B236</f>
        <v/>
      </c>
      <c r="I237" s="2">
        <f>H237-J237</f>
        <v/>
      </c>
      <c r="J237" s="2">
        <f>C237-C236</f>
        <v/>
      </c>
      <c r="K237" s="2">
        <f>D237-D236</f>
        <v/>
      </c>
      <c r="L237" s="2">
        <f>E237-E236</f>
        <v/>
      </c>
      <c r="M237" s="2">
        <f>F237-F236</f>
        <v/>
      </c>
      <c r="AZ237" s="2">
        <f>COUNT(B237:AY237)</f>
        <v/>
      </c>
    </row>
    <row r="238" hidden="1" ht="14.25" customHeight="1" s="91">
      <c r="A238" s="92" t="n">
        <v>42058</v>
      </c>
      <c r="B238" s="2" t="n">
        <v>205033</v>
      </c>
      <c r="C238" s="2" t="n">
        <v>4414</v>
      </c>
      <c r="D238" s="2" t="n">
        <v>1743.8</v>
      </c>
      <c r="E238" s="2" t="n">
        <v>454176</v>
      </c>
      <c r="F238" s="2" t="n">
        <v>1343.5</v>
      </c>
      <c r="H238" s="2">
        <f>B238-B237</f>
        <v/>
      </c>
      <c r="I238" s="2">
        <f>H238-J238</f>
        <v/>
      </c>
      <c r="J238" s="2">
        <f>C238-C237</f>
        <v/>
      </c>
      <c r="K238" s="2">
        <f>D238-D237</f>
        <v/>
      </c>
      <c r="L238" s="2">
        <f>E238-E237</f>
        <v/>
      </c>
      <c r="M238" s="2">
        <f>F238-F237</f>
        <v/>
      </c>
      <c r="AZ238" s="2">
        <f>COUNT(B238:AY238)</f>
        <v/>
      </c>
    </row>
    <row r="239" hidden="1" ht="14.25" customHeight="1" s="91">
      <c r="A239" s="92" t="n">
        <v>42062</v>
      </c>
      <c r="B239" s="2" t="n">
        <v>206153</v>
      </c>
      <c r="C239" s="2" t="n">
        <v>4414</v>
      </c>
      <c r="D239" s="2" t="n">
        <v>1755.2</v>
      </c>
      <c r="E239" s="2" t="n">
        <v>454205</v>
      </c>
      <c r="F239" s="2" t="n">
        <v>1343.5</v>
      </c>
      <c r="H239" s="2">
        <f>B239-B238</f>
        <v/>
      </c>
      <c r="I239" s="2">
        <f>H239-J239</f>
        <v/>
      </c>
      <c r="J239" s="2">
        <f>C239-C238</f>
        <v/>
      </c>
      <c r="K239" s="2">
        <f>D239-D238</f>
        <v/>
      </c>
      <c r="L239" s="2">
        <f>E239-E238</f>
        <v/>
      </c>
      <c r="M239" s="2">
        <f>F239-F238</f>
        <v/>
      </c>
      <c r="AZ239" s="2">
        <f>COUNT(B239:AY239)</f>
        <v/>
      </c>
    </row>
    <row r="240" hidden="1" ht="14.25" customHeight="1" s="91">
      <c r="A240" s="92" t="n">
        <v>42069</v>
      </c>
      <c r="B240" s="2" t="n">
        <v>207350</v>
      </c>
      <c r="C240" s="2" t="n">
        <v>4414</v>
      </c>
      <c r="D240" s="2" t="n">
        <v>1767.2</v>
      </c>
      <c r="E240" s="2" t="n">
        <v>454233</v>
      </c>
      <c r="F240" s="2" t="n">
        <v>1343.6</v>
      </c>
      <c r="H240" s="2">
        <f>B240-B239</f>
        <v/>
      </c>
      <c r="I240" s="2">
        <f>H240-J240</f>
        <v/>
      </c>
      <c r="J240" s="2">
        <f>C240-C239</f>
        <v/>
      </c>
      <c r="K240" s="2">
        <f>D240-D239</f>
        <v/>
      </c>
      <c r="L240" s="2">
        <f>E240-E239</f>
        <v/>
      </c>
      <c r="M240" s="2">
        <f>F240-F239</f>
        <v/>
      </c>
      <c r="AZ240" s="2">
        <f>COUNT(B240:AY240)</f>
        <v/>
      </c>
    </row>
    <row r="241" hidden="1" ht="14.25" customHeight="1" s="91">
      <c r="A241" s="92" t="n">
        <v>42079</v>
      </c>
      <c r="B241" s="2" t="n">
        <v>208582</v>
      </c>
      <c r="C241" s="2" t="n">
        <v>4414</v>
      </c>
      <c r="D241" s="2" t="n">
        <v>1779.8</v>
      </c>
      <c r="E241" s="2" t="n">
        <v>454348</v>
      </c>
      <c r="F241" s="2" t="n">
        <v>1343.8</v>
      </c>
      <c r="H241" s="2">
        <f>B241-B240</f>
        <v/>
      </c>
      <c r="I241" s="2">
        <f>H241-J241</f>
        <v/>
      </c>
      <c r="J241" s="2">
        <f>C241-C240</f>
        <v/>
      </c>
      <c r="K241" s="2">
        <f>D241-D240</f>
        <v/>
      </c>
      <c r="L241" s="2">
        <f>E241-E240</f>
        <v/>
      </c>
      <c r="M241" s="2">
        <f>F241-F240</f>
        <v/>
      </c>
      <c r="AZ241" s="2">
        <f>COUNT(B241:AY241)</f>
        <v/>
      </c>
    </row>
    <row r="242" hidden="1" ht="14.25" customHeight="1" s="91">
      <c r="A242" s="92" t="n">
        <v>42089</v>
      </c>
      <c r="B242" s="2" t="n">
        <v>210463</v>
      </c>
      <c r="C242" s="2" t="n">
        <v>4414</v>
      </c>
      <c r="D242" s="2" t="n">
        <v>1799.4</v>
      </c>
      <c r="E242" s="2" t="n">
        <v>454387</v>
      </c>
      <c r="F242" s="2" t="n">
        <v>1343.8</v>
      </c>
      <c r="H242" s="2">
        <f>B242-B241</f>
        <v/>
      </c>
      <c r="I242" s="2">
        <f>H242-J242</f>
        <v/>
      </c>
      <c r="J242" s="2">
        <f>C242-C241</f>
        <v/>
      </c>
      <c r="K242" s="2">
        <f>D242-D241</f>
        <v/>
      </c>
      <c r="L242" s="2">
        <f>E242-E241</f>
        <v/>
      </c>
      <c r="M242" s="2">
        <f>F242-F241</f>
        <v/>
      </c>
      <c r="AZ242" s="2">
        <f>COUNT(B242:AY242)</f>
        <v/>
      </c>
    </row>
    <row r="243" hidden="1" ht="14.25" customHeight="1" s="91">
      <c r="A243" s="92" t="n">
        <v>42094</v>
      </c>
      <c r="B243" s="2" t="n">
        <v>211898</v>
      </c>
      <c r="C243" s="2" t="n">
        <v>4414</v>
      </c>
      <c r="D243" s="2" t="n">
        <v>1813.9</v>
      </c>
      <c r="E243" s="2" t="n">
        <v>454407</v>
      </c>
      <c r="F243" s="2" t="n">
        <v>1345.3</v>
      </c>
      <c r="H243" s="2">
        <f>B243-B242</f>
        <v/>
      </c>
      <c r="I243" s="2">
        <f>H243-J243</f>
        <v/>
      </c>
      <c r="J243" s="2">
        <f>C243-C242</f>
        <v/>
      </c>
      <c r="K243" s="2">
        <f>D243-D242</f>
        <v/>
      </c>
      <c r="L243" s="2">
        <f>E243-E242</f>
        <v/>
      </c>
      <c r="M243" s="2">
        <f>F243-F242</f>
        <v/>
      </c>
      <c r="AZ243" s="2">
        <f>COUNT(B243:AY243)</f>
        <v/>
      </c>
    </row>
    <row r="244" hidden="1" ht="14.25" customHeight="1" s="91">
      <c r="A244" s="92" t="n">
        <v>42103</v>
      </c>
      <c r="B244" s="2" t="n">
        <v>212299</v>
      </c>
      <c r="C244" s="2" t="n">
        <v>4414</v>
      </c>
      <c r="D244" s="2" t="n">
        <v>1818.2</v>
      </c>
      <c r="E244" s="2" t="n">
        <v>455407</v>
      </c>
      <c r="F244" s="2" t="n">
        <v>1354.6</v>
      </c>
      <c r="H244" s="2">
        <f>B244-B243</f>
        <v/>
      </c>
      <c r="I244" s="2">
        <f>H244-J244</f>
        <v/>
      </c>
      <c r="J244" s="2">
        <f>C244-C243</f>
        <v/>
      </c>
      <c r="K244" s="2">
        <f>D244-D243</f>
        <v/>
      </c>
      <c r="L244" s="2">
        <f>E244-E243</f>
        <v/>
      </c>
      <c r="M244" s="2">
        <f>F244-F243</f>
        <v/>
      </c>
      <c r="AZ244" s="2">
        <f>COUNT(B244:AY244)</f>
        <v/>
      </c>
    </row>
    <row r="245" hidden="1" ht="14.25" customHeight="1" s="91">
      <c r="A245" s="92" t="n">
        <v>42110</v>
      </c>
      <c r="B245" s="2" t="n">
        <v>212454</v>
      </c>
      <c r="C245" s="2" t="n">
        <v>4414</v>
      </c>
      <c r="D245" s="2" t="n">
        <v>1819.7</v>
      </c>
      <c r="E245" s="2" t="n">
        <v>456407</v>
      </c>
      <c r="F245" s="2" t="n">
        <v>1358.9</v>
      </c>
      <c r="H245" s="2">
        <f>B245-B244</f>
        <v/>
      </c>
      <c r="I245" s="2">
        <f>H245-J245</f>
        <v/>
      </c>
      <c r="J245" s="2">
        <f>C245-C244</f>
        <v/>
      </c>
      <c r="K245" s="2">
        <f>D245-D244</f>
        <v/>
      </c>
      <c r="L245" s="2">
        <f>E245-E244</f>
        <v/>
      </c>
      <c r="M245" s="2">
        <f>F245-F244</f>
        <v/>
      </c>
      <c r="AZ245" s="2">
        <f>COUNT(B245:AY245)</f>
        <v/>
      </c>
    </row>
    <row r="246" hidden="1" ht="14.25" customHeight="1" s="91">
      <c r="A246" s="92" t="n">
        <v>42121</v>
      </c>
      <c r="B246" s="2" t="n">
        <v>213371</v>
      </c>
      <c r="C246" s="2" t="n">
        <v>4414</v>
      </c>
      <c r="D246" s="2" t="n">
        <v>1823.5</v>
      </c>
      <c r="E246" s="2" t="n">
        <v>457407</v>
      </c>
      <c r="F246" s="2" t="n">
        <v>1358.9</v>
      </c>
      <c r="H246" s="2">
        <f>B246-B245</f>
        <v/>
      </c>
      <c r="I246" s="2">
        <f>H246-J246</f>
        <v/>
      </c>
      <c r="J246" s="2">
        <f>C246-C245</f>
        <v/>
      </c>
      <c r="K246" s="2">
        <f>D246-D245</f>
        <v/>
      </c>
      <c r="L246" s="2">
        <f>E246-E245</f>
        <v/>
      </c>
      <c r="M246" s="2">
        <f>F246-F245</f>
        <v/>
      </c>
      <c r="AZ246" s="2">
        <f>COUNT(B246:AY246)</f>
        <v/>
      </c>
    </row>
    <row r="247" hidden="1" ht="14.25" customHeight="1" s="91">
      <c r="A247" s="92" t="n">
        <v>42124</v>
      </c>
      <c r="B247" s="2" t="n">
        <v>213514</v>
      </c>
      <c r="C247" s="2" t="n">
        <v>4414</v>
      </c>
      <c r="D247" s="2" t="n">
        <v>1830</v>
      </c>
      <c r="E247" s="2" t="n">
        <v>459842</v>
      </c>
      <c r="F247" s="2" t="n">
        <v>1359</v>
      </c>
      <c r="H247" s="2">
        <f>B247-B246</f>
        <v/>
      </c>
      <c r="I247" s="2">
        <f>H247-J247</f>
        <v/>
      </c>
      <c r="J247" s="2">
        <f>C247-C246</f>
        <v/>
      </c>
      <c r="K247" s="2">
        <f>D247-D246</f>
        <v/>
      </c>
      <c r="L247" s="2">
        <f>E247-E246</f>
        <v/>
      </c>
      <c r="M247" s="2">
        <f>F247-F246</f>
        <v/>
      </c>
      <c r="AZ247" s="2">
        <f>COUNT(B247:AY247)</f>
        <v/>
      </c>
    </row>
    <row r="248" hidden="1" ht="14.25" customHeight="1" s="91">
      <c r="A248" s="92" t="n">
        <v>42132</v>
      </c>
      <c r="B248" s="2" t="n">
        <v>213514</v>
      </c>
      <c r="C248" s="2" t="n">
        <v>4414</v>
      </c>
      <c r="D248" s="2" t="n">
        <v>1830.3</v>
      </c>
      <c r="E248" s="2" t="n">
        <v>460798</v>
      </c>
      <c r="F248" s="2" t="n">
        <v>1366</v>
      </c>
      <c r="H248" s="2">
        <f>B248-B247</f>
        <v/>
      </c>
      <c r="I248" s="2">
        <f>H248-J248</f>
        <v/>
      </c>
      <c r="J248" s="2">
        <f>C248-C247</f>
        <v/>
      </c>
      <c r="K248" s="2">
        <f>D248-D247</f>
        <v/>
      </c>
      <c r="L248" s="2">
        <f>E248-E247</f>
        <v/>
      </c>
      <c r="M248" s="2">
        <f>F248-F247</f>
        <v/>
      </c>
      <c r="AZ248" s="2">
        <f>COUNT(B248:AY248)</f>
        <v/>
      </c>
    </row>
    <row r="249" hidden="1" ht="14.25" customHeight="1" s="91">
      <c r="A249" s="92" t="n">
        <v>42145</v>
      </c>
      <c r="B249" s="2" t="n">
        <v>213585</v>
      </c>
      <c r="C249" s="2" t="n">
        <v>4414</v>
      </c>
      <c r="D249" s="2" t="n">
        <v>1831.2</v>
      </c>
      <c r="E249" s="2" t="n">
        <v>462751</v>
      </c>
      <c r="F249" s="2" t="n">
        <v>1370.1</v>
      </c>
      <c r="H249" s="2">
        <f>B249-B248</f>
        <v/>
      </c>
      <c r="I249" s="2">
        <f>H249-J249</f>
        <v/>
      </c>
      <c r="J249" s="2">
        <f>C249-C248</f>
        <v/>
      </c>
      <c r="K249" s="2">
        <f>D249-D248</f>
        <v/>
      </c>
      <c r="L249" s="2">
        <f>E249-E248</f>
        <v/>
      </c>
      <c r="M249" s="2">
        <f>F249-F248</f>
        <v/>
      </c>
      <c r="AZ249" s="2">
        <f>COUNT(B249:AY249)</f>
        <v/>
      </c>
    </row>
    <row r="250" hidden="1" ht="14.25" customHeight="1" s="91">
      <c r="A250" s="92" t="n">
        <v>42155</v>
      </c>
      <c r="B250" s="2" t="n">
        <v>213598</v>
      </c>
      <c r="C250" s="2" t="n">
        <v>4414</v>
      </c>
      <c r="D250" s="2" t="n">
        <v>1831.4</v>
      </c>
      <c r="E250" s="2" t="n">
        <v>465361</v>
      </c>
      <c r="F250" s="2" t="n">
        <v>1381.6</v>
      </c>
      <c r="H250" s="2">
        <f>B250-B249</f>
        <v/>
      </c>
      <c r="I250" s="2">
        <f>H250-J250</f>
        <v/>
      </c>
      <c r="J250" s="2">
        <f>C250-C249</f>
        <v/>
      </c>
      <c r="K250" s="2">
        <f>D250-D249</f>
        <v/>
      </c>
      <c r="L250" s="2">
        <f>E250-E249</f>
        <v/>
      </c>
      <c r="M250" s="2">
        <f>F250-F249</f>
        <v/>
      </c>
      <c r="AZ250" s="2">
        <f>COUNT(B250:AY250)</f>
        <v/>
      </c>
    </row>
    <row r="251" hidden="1" ht="14.25" customHeight="1" s="91">
      <c r="A251" s="92" t="n">
        <v>42163</v>
      </c>
      <c r="B251" s="2" t="n">
        <v>213630</v>
      </c>
      <c r="C251" s="2" t="n">
        <v>4414</v>
      </c>
      <c r="D251" s="2" t="n">
        <v>1831.7</v>
      </c>
      <c r="E251" s="2" t="n">
        <v>466228</v>
      </c>
      <c r="F251" s="2" t="n">
        <v>1384.2</v>
      </c>
      <c r="H251" s="2">
        <f>B251-B250</f>
        <v/>
      </c>
      <c r="I251" s="2">
        <f>H251-J251</f>
        <v/>
      </c>
      <c r="J251" s="2">
        <f>C251-C250</f>
        <v/>
      </c>
      <c r="K251" s="2">
        <f>D251-D250</f>
        <v/>
      </c>
      <c r="L251" s="2">
        <f>E251-E250</f>
        <v/>
      </c>
      <c r="M251" s="2">
        <f>F251-F250</f>
        <v/>
      </c>
      <c r="AZ251" s="2">
        <f>COUNT(B251:AY251)</f>
        <v/>
      </c>
    </row>
    <row r="252" hidden="1" ht="14.25" customHeight="1" s="91">
      <c r="A252" s="92" t="n">
        <v>42173</v>
      </c>
      <c r="B252" s="2" t="n">
        <v>213665</v>
      </c>
      <c r="C252" s="2" t="n">
        <v>4414</v>
      </c>
      <c r="D252" s="2" t="n">
        <v>1832</v>
      </c>
      <c r="E252" s="2" t="n">
        <v>467663</v>
      </c>
      <c r="F252" s="2" t="n">
        <v>1387.8</v>
      </c>
      <c r="H252" s="2">
        <f>B252-B251</f>
        <v/>
      </c>
      <c r="I252" s="2">
        <f>H252-J252</f>
        <v/>
      </c>
      <c r="J252" s="2">
        <f>C252-C251</f>
        <v/>
      </c>
      <c r="K252" s="2">
        <f>D252-D251</f>
        <v/>
      </c>
      <c r="L252" s="2">
        <f>E252-E251</f>
        <v/>
      </c>
      <c r="M252" s="2">
        <f>F252-F251</f>
        <v/>
      </c>
      <c r="AZ252" s="2">
        <f>COUNT(B252:AY252)</f>
        <v/>
      </c>
    </row>
    <row r="253" hidden="1" ht="14.25" customHeight="1" s="91">
      <c r="A253" s="92" t="n">
        <v>42180</v>
      </c>
      <c r="B253" s="2" t="n">
        <v>213701</v>
      </c>
      <c r="C253" s="2" t="n">
        <v>4414</v>
      </c>
      <c r="D253" s="2" t="n">
        <v>1832.4</v>
      </c>
      <c r="E253" s="2" t="n">
        <v>469090</v>
      </c>
      <c r="F253" s="2" t="n">
        <v>1394</v>
      </c>
      <c r="H253" s="2">
        <f>B253-B252</f>
        <v/>
      </c>
      <c r="I253" s="2">
        <f>H253-J253</f>
        <v/>
      </c>
      <c r="J253" s="2">
        <f>C253-C252</f>
        <v/>
      </c>
      <c r="K253" s="2">
        <f>D253-D252</f>
        <v/>
      </c>
      <c r="L253" s="2">
        <f>E253-E252</f>
        <v/>
      </c>
      <c r="M253" s="2">
        <f>F253-F252</f>
        <v/>
      </c>
      <c r="AZ253" s="2">
        <f>COUNT(B253:AY253)</f>
        <v/>
      </c>
    </row>
    <row r="254" hidden="1" ht="14.25" customHeight="1" s="91">
      <c r="A254" s="92" t="n">
        <v>42185</v>
      </c>
      <c r="B254" s="2" t="n">
        <v>213709</v>
      </c>
      <c r="C254" s="2" t="n">
        <v>4414</v>
      </c>
      <c r="D254" s="2" t="n">
        <v>1832.5</v>
      </c>
      <c r="E254" s="2" t="n">
        <v>469200</v>
      </c>
      <c r="F254" s="2" t="n">
        <v>1394</v>
      </c>
      <c r="H254" s="2">
        <f>B254-B253</f>
        <v/>
      </c>
      <c r="I254" s="2">
        <f>H254-J254</f>
        <v/>
      </c>
      <c r="J254" s="2">
        <f>C254-C253</f>
        <v/>
      </c>
      <c r="K254" s="2">
        <f>D254-D253</f>
        <v/>
      </c>
      <c r="L254" s="2">
        <f>E254-E253</f>
        <v/>
      </c>
      <c r="M254" s="2">
        <f>F254-F253</f>
        <v/>
      </c>
      <c r="AZ254" s="2">
        <f>COUNT(B254:AY254)</f>
        <v/>
      </c>
    </row>
    <row r="255" hidden="1" ht="14.25" customHeight="1" s="91">
      <c r="A255" s="92" t="n">
        <v>42192</v>
      </c>
      <c r="B255" s="2" t="n">
        <v>213716</v>
      </c>
      <c r="C255" s="2" t="n">
        <v>4414</v>
      </c>
      <c r="D255" s="2" t="n">
        <v>1832.6</v>
      </c>
      <c r="E255" s="2" t="n">
        <v>469220</v>
      </c>
      <c r="F255" s="2" t="n">
        <v>1394.4</v>
      </c>
      <c r="H255" s="2">
        <f>B255-B254</f>
        <v/>
      </c>
      <c r="I255" s="2">
        <f>H255-J255</f>
        <v/>
      </c>
      <c r="J255" s="2">
        <f>C255-C254</f>
        <v/>
      </c>
      <c r="K255" s="2">
        <f>D255-D254</f>
        <v/>
      </c>
      <c r="L255" s="2">
        <f>E255-E254</f>
        <v/>
      </c>
      <c r="M255" s="2">
        <f>F255-F254</f>
        <v/>
      </c>
      <c r="AZ255" s="2">
        <f>COUNT(B255:AY255)</f>
        <v/>
      </c>
    </row>
    <row r="256" hidden="1" ht="14.25" customHeight="1" s="91">
      <c r="A256" s="92" t="n">
        <v>42202</v>
      </c>
      <c r="B256" s="2" t="n">
        <v>213716</v>
      </c>
      <c r="C256" s="2" t="n">
        <v>4414</v>
      </c>
      <c r="D256" s="2" t="n">
        <v>1832.6</v>
      </c>
      <c r="E256" s="2" t="n">
        <v>469258</v>
      </c>
      <c r="F256" s="2" t="n">
        <v>1394.4</v>
      </c>
      <c r="H256" s="2">
        <f>B256-B255</f>
        <v/>
      </c>
      <c r="I256" s="2">
        <f>H256-J256</f>
        <v/>
      </c>
      <c r="J256" s="2">
        <f>C256-C255</f>
        <v/>
      </c>
      <c r="K256" s="2">
        <f>D256-D255</f>
        <v/>
      </c>
      <c r="L256" s="2">
        <f>E256-E255</f>
        <v/>
      </c>
      <c r="M256" s="2">
        <f>F256-F255</f>
        <v/>
      </c>
      <c r="AZ256" s="2">
        <f>COUNT(B256:AY256)</f>
        <v/>
      </c>
    </row>
    <row r="257" hidden="1" ht="14.25" customHeight="1" s="91">
      <c r="A257" s="92" t="n">
        <v>42209</v>
      </c>
      <c r="B257" s="2" t="n">
        <v>213716</v>
      </c>
      <c r="C257" s="2" t="n">
        <v>4414</v>
      </c>
      <c r="D257" s="2" t="n">
        <v>1832.6</v>
      </c>
      <c r="E257" s="2" t="n">
        <v>469293</v>
      </c>
      <c r="F257" s="2" t="n">
        <v>1394.4</v>
      </c>
      <c r="H257" s="2">
        <f>B257-B256</f>
        <v/>
      </c>
      <c r="I257" s="2">
        <f>H257-J257</f>
        <v/>
      </c>
      <c r="J257" s="2">
        <f>C257-C256</f>
        <v/>
      </c>
      <c r="K257" s="2">
        <f>D257-D256</f>
        <v/>
      </c>
      <c r="L257" s="2">
        <f>E257-E256</f>
        <v/>
      </c>
      <c r="M257" s="2">
        <f>F257-F256</f>
        <v/>
      </c>
      <c r="AZ257" s="2">
        <f>COUNT(B257:AY257)</f>
        <v/>
      </c>
    </row>
    <row r="258" hidden="1" ht="14.25" customHeight="1" s="91">
      <c r="A258" s="92" t="n">
        <v>42216</v>
      </c>
      <c r="B258" s="2" t="n">
        <v>213716</v>
      </c>
      <c r="C258" s="2" t="n">
        <v>4414</v>
      </c>
      <c r="D258" s="2" t="n">
        <v>1832.6</v>
      </c>
      <c r="E258" s="2" t="n">
        <v>469328</v>
      </c>
      <c r="F258" s="2" t="n">
        <v>1394.4</v>
      </c>
      <c r="H258" s="2">
        <f>B258-B257</f>
        <v/>
      </c>
      <c r="I258" s="2">
        <f>H258-J258</f>
        <v/>
      </c>
      <c r="J258" s="2">
        <f>C258-C257</f>
        <v/>
      </c>
      <c r="K258" s="2">
        <f>D258-D257</f>
        <v/>
      </c>
      <c r="L258" s="2">
        <f>E258-E257</f>
        <v/>
      </c>
      <c r="M258" s="2">
        <f>F258-F257</f>
        <v/>
      </c>
      <c r="AZ258" s="2">
        <f>COUNT(B258:AY258)</f>
        <v/>
      </c>
    </row>
    <row r="259" hidden="1" ht="14.25" customHeight="1" s="91">
      <c r="A259" s="92" t="n">
        <v>42223</v>
      </c>
      <c r="B259" s="2" t="n">
        <v>213716</v>
      </c>
      <c r="C259" s="2" t="n">
        <v>4414</v>
      </c>
      <c r="D259" s="2" t="n">
        <v>1832.6</v>
      </c>
      <c r="E259" s="2" t="n">
        <v>469432</v>
      </c>
      <c r="F259" s="2" t="n">
        <v>1394.4</v>
      </c>
      <c r="H259" s="2">
        <f>B259-B258</f>
        <v/>
      </c>
      <c r="I259" s="2">
        <f>H259-J259</f>
        <v/>
      </c>
      <c r="J259" s="2">
        <f>C259-C258</f>
        <v/>
      </c>
      <c r="K259" s="2">
        <f>D259-D258</f>
        <v/>
      </c>
      <c r="L259" s="2">
        <f>E259-E258</f>
        <v/>
      </c>
      <c r="M259" s="2">
        <f>F259-F258</f>
        <v/>
      </c>
      <c r="AZ259" s="2">
        <f>COUNT(B259:AY259)</f>
        <v/>
      </c>
    </row>
    <row r="260" hidden="1" ht="14.25" customHeight="1" s="91">
      <c r="A260" s="92" t="n">
        <v>42233</v>
      </c>
      <c r="B260" s="2" t="n">
        <v>213716</v>
      </c>
      <c r="C260" s="2" t="n">
        <v>4414</v>
      </c>
      <c r="D260" s="2" t="n">
        <v>1832.6</v>
      </c>
      <c r="E260" s="2" t="n">
        <v>469473</v>
      </c>
      <c r="F260" s="2" t="n">
        <v>1394.4</v>
      </c>
      <c r="H260" s="2">
        <f>B260-B259</f>
        <v/>
      </c>
      <c r="I260" s="2">
        <f>H260-J260</f>
        <v/>
      </c>
      <c r="J260" s="2">
        <f>C260-C259</f>
        <v/>
      </c>
      <c r="K260" s="2">
        <f>D260-D259</f>
        <v/>
      </c>
      <c r="L260" s="2">
        <f>E260-E259</f>
        <v/>
      </c>
      <c r="M260" s="2">
        <f>F260-F259</f>
        <v/>
      </c>
      <c r="AZ260" s="2">
        <f>COUNT(B260:AY260)</f>
        <v/>
      </c>
    </row>
    <row r="261" hidden="1" ht="14.25" customHeight="1" s="91">
      <c r="A261" s="92" t="n">
        <v>42240</v>
      </c>
      <c r="B261" s="2" t="n">
        <v>213716</v>
      </c>
      <c r="C261" s="2" t="n">
        <v>4414</v>
      </c>
      <c r="D261" s="2" t="n">
        <v>1832.6</v>
      </c>
      <c r="E261" s="2" t="n">
        <v>469646</v>
      </c>
      <c r="F261" s="2" t="n">
        <v>1394.4</v>
      </c>
      <c r="H261" s="2">
        <f>B261-B260</f>
        <v/>
      </c>
      <c r="I261" s="2">
        <f>H261-J261</f>
        <v/>
      </c>
      <c r="J261" s="2">
        <f>C261-C260</f>
        <v/>
      </c>
      <c r="K261" s="2">
        <f>D261-D260</f>
        <v/>
      </c>
      <c r="L261" s="2">
        <f>E261-E260</f>
        <v/>
      </c>
      <c r="M261" s="2">
        <f>F261-F260</f>
        <v/>
      </c>
      <c r="AZ261" s="2">
        <f>COUNT(B261:AY261)</f>
        <v/>
      </c>
    </row>
    <row r="262" hidden="1" ht="14.25" customHeight="1" s="91">
      <c r="A262" s="92" t="n">
        <v>42244</v>
      </c>
      <c r="B262" s="2" t="n">
        <v>213716</v>
      </c>
      <c r="C262" s="2" t="n">
        <v>4414</v>
      </c>
      <c r="D262" s="2" t="n">
        <v>1832.6</v>
      </c>
      <c r="E262" s="2" t="n">
        <v>469671</v>
      </c>
      <c r="F262" s="2" t="n">
        <v>1395.2</v>
      </c>
      <c r="H262" s="2">
        <f>B262-B261</f>
        <v/>
      </c>
      <c r="I262" s="2">
        <f>H262-J262</f>
        <v/>
      </c>
      <c r="J262" s="2">
        <f>C262-C261</f>
        <v/>
      </c>
      <c r="K262" s="2">
        <f>D262-D261</f>
        <v/>
      </c>
      <c r="L262" s="2">
        <f>E262-E261</f>
        <v/>
      </c>
      <c r="M262" s="2">
        <f>F262-F261</f>
        <v/>
      </c>
      <c r="AZ262" s="2">
        <f>COUNT(B262:AY262)</f>
        <v/>
      </c>
    </row>
    <row r="263" hidden="1" ht="14.25" customHeight="1" s="91">
      <c r="A263" s="92" t="n">
        <v>42258</v>
      </c>
      <c r="B263" s="2" t="n">
        <v>213716</v>
      </c>
      <c r="C263" s="2" t="n">
        <v>4414</v>
      </c>
      <c r="D263" s="2" t="n">
        <v>1832.6</v>
      </c>
      <c r="F263" s="2" t="n">
        <v>1395.4</v>
      </c>
      <c r="H263" s="2">
        <f>B263-B262</f>
        <v/>
      </c>
      <c r="I263" s="2">
        <f>H263-J263</f>
        <v/>
      </c>
      <c r="J263" s="2">
        <f>C263-C262</f>
        <v/>
      </c>
      <c r="K263" s="2">
        <f>D263-D262</f>
        <v/>
      </c>
      <c r="L263" s="2">
        <f>E263-E262</f>
        <v/>
      </c>
      <c r="M263" s="2">
        <f>F263-F262</f>
        <v/>
      </c>
      <c r="AZ263" s="2">
        <f>COUNT(B263:AY263)</f>
        <v/>
      </c>
    </row>
    <row r="264" hidden="1" ht="14.25" customHeight="1" s="91">
      <c r="A264" s="92" t="n">
        <v>42272</v>
      </c>
      <c r="B264" s="2" t="n">
        <v>213922</v>
      </c>
      <c r="C264" s="2" t="n">
        <v>4414</v>
      </c>
      <c r="D264" s="2" t="n">
        <v>1835.8</v>
      </c>
      <c r="F264" s="2" t="n">
        <v>1406.2</v>
      </c>
      <c r="H264" s="2">
        <f>B264-B263</f>
        <v/>
      </c>
      <c r="I264" s="2">
        <f>H264-J264</f>
        <v/>
      </c>
      <c r="J264" s="2">
        <f>C264-C263</f>
        <v/>
      </c>
      <c r="K264" s="2">
        <f>D264-D263</f>
        <v/>
      </c>
      <c r="L264" s="2">
        <f>E264-E263</f>
        <v/>
      </c>
      <c r="M264" s="2">
        <f>F264-F263</f>
        <v/>
      </c>
      <c r="AZ264" s="2">
        <f>COUNT(B264:AY264)</f>
        <v/>
      </c>
    </row>
    <row r="265" hidden="1" ht="14.25" customHeight="1" s="91">
      <c r="A265" s="92" t="n">
        <v>42277</v>
      </c>
      <c r="B265" s="2" t="n">
        <v>214445</v>
      </c>
      <c r="C265" s="2" t="n">
        <v>4414</v>
      </c>
      <c r="D265" s="2" t="n">
        <v>1841.1</v>
      </c>
      <c r="E265" s="2" t="n">
        <v>473086</v>
      </c>
      <c r="F265" s="2" t="n">
        <v>1406.2</v>
      </c>
      <c r="H265" s="2">
        <f>B265-B264</f>
        <v/>
      </c>
      <c r="I265" s="2">
        <f>H265-J265</f>
        <v/>
      </c>
      <c r="J265" s="2">
        <f>C265-C264</f>
        <v/>
      </c>
      <c r="K265" s="2">
        <f>D265-D264</f>
        <v/>
      </c>
      <c r="L265" s="2">
        <f>E265-E264</f>
        <v/>
      </c>
      <c r="M265" s="2">
        <f>F265-F264</f>
        <v/>
      </c>
      <c r="AZ265" s="2">
        <f>COUNT(B265:AY265)</f>
        <v/>
      </c>
    </row>
    <row r="266" hidden="1" ht="14.25" customHeight="1" s="91">
      <c r="A266" s="92" t="n">
        <v>42286</v>
      </c>
      <c r="B266" s="2" t="n">
        <v>215206</v>
      </c>
      <c r="C266" s="2" t="n">
        <v>4414</v>
      </c>
      <c r="D266" s="2" t="n">
        <v>1848.3</v>
      </c>
      <c r="E266" s="2" t="n">
        <v>473118</v>
      </c>
      <c r="F266" s="2" t="n">
        <v>1406.2</v>
      </c>
      <c r="H266" s="2">
        <f>B266-B265</f>
        <v/>
      </c>
      <c r="I266" s="2">
        <f>H266-J266</f>
        <v/>
      </c>
      <c r="J266" s="2">
        <f>C266-C265</f>
        <v/>
      </c>
      <c r="K266" s="2">
        <f>D266-D265</f>
        <v/>
      </c>
      <c r="L266" s="2">
        <f>E266-E265</f>
        <v/>
      </c>
      <c r="M266" s="2">
        <f>F266-F265</f>
        <v/>
      </c>
      <c r="AZ266" s="2">
        <f>COUNT(B266:AY266)</f>
        <v/>
      </c>
    </row>
    <row r="267" hidden="1" ht="14.25" customHeight="1" s="91">
      <c r="A267" s="92" t="n">
        <v>42293</v>
      </c>
      <c r="B267" s="2" t="n">
        <v>216633</v>
      </c>
      <c r="C267" s="2" t="n">
        <v>4414</v>
      </c>
      <c r="D267" s="2" t="n">
        <v>1862.5</v>
      </c>
      <c r="E267" s="2" t="n">
        <v>473510</v>
      </c>
      <c r="F267" s="2" t="n">
        <v>1407.4</v>
      </c>
      <c r="H267" s="2">
        <f>B267-B266</f>
        <v/>
      </c>
      <c r="I267" s="2">
        <f>H267-J267</f>
        <v/>
      </c>
      <c r="J267" s="2">
        <f>C267-C266</f>
        <v/>
      </c>
      <c r="K267" s="2">
        <f>D267-D266</f>
        <v/>
      </c>
      <c r="L267" s="2">
        <f>E267-E266</f>
        <v/>
      </c>
      <c r="M267" s="2">
        <f>F267-F266</f>
        <v/>
      </c>
      <c r="AZ267" s="2">
        <f>COUNT(B267:AY267)</f>
        <v/>
      </c>
    </row>
    <row r="268" hidden="1" ht="14.25" customHeight="1" s="91">
      <c r="A268" s="92" t="n">
        <v>42300</v>
      </c>
      <c r="B268" s="2" t="n">
        <v>217400</v>
      </c>
      <c r="C268" s="2" t="n">
        <v>4414</v>
      </c>
      <c r="D268" s="2" t="n">
        <v>1870.4</v>
      </c>
      <c r="E268" s="2" t="n">
        <v>474501</v>
      </c>
      <c r="F268" s="2" t="n">
        <v>1410.5</v>
      </c>
      <c r="H268" s="2">
        <f>B268-B267</f>
        <v/>
      </c>
      <c r="I268" s="2">
        <f>H268-J268</f>
        <v/>
      </c>
      <c r="J268" s="2">
        <f>C268-C267</f>
        <v/>
      </c>
      <c r="K268" s="2">
        <f>D268-D267</f>
        <v/>
      </c>
      <c r="L268" s="2">
        <f>E268-E267</f>
        <v/>
      </c>
      <c r="M268" s="2">
        <f>F268-F267</f>
        <v/>
      </c>
      <c r="AZ268" s="2">
        <f>COUNT(B268:AY268)</f>
        <v/>
      </c>
    </row>
    <row r="269" hidden="1" ht="14.25" customHeight="1" s="91">
      <c r="A269" s="92" t="n">
        <v>42307</v>
      </c>
      <c r="B269" s="2" t="n">
        <v>218228</v>
      </c>
      <c r="C269" s="2" t="n">
        <v>4414</v>
      </c>
      <c r="D269" s="2" t="n">
        <v>1878.6</v>
      </c>
      <c r="E269" s="2" t="n">
        <v>474552</v>
      </c>
      <c r="F269" s="2" t="n">
        <v>1410.6</v>
      </c>
      <c r="H269" s="2">
        <f>B269-B268</f>
        <v/>
      </c>
      <c r="I269" s="2">
        <f>H269-J269</f>
        <v/>
      </c>
      <c r="J269" s="2">
        <f>C269-C268</f>
        <v/>
      </c>
      <c r="K269" s="2">
        <f>D269-D268</f>
        <v/>
      </c>
      <c r="L269" s="2">
        <f>E269-E268</f>
        <v/>
      </c>
      <c r="M269" s="2">
        <f>F269-F268</f>
        <v/>
      </c>
      <c r="AZ269" s="2">
        <f>COUNT(B269:AY269)</f>
        <v/>
      </c>
    </row>
    <row r="270" hidden="1" ht="14.25" customHeight="1" s="91">
      <c r="A270" s="92" t="n">
        <v>42317</v>
      </c>
      <c r="B270" s="2" t="n">
        <v>219034</v>
      </c>
      <c r="C270" s="2" t="n">
        <v>4416</v>
      </c>
      <c r="D270" s="2" t="n">
        <v>1886.4</v>
      </c>
      <c r="E270" s="2" t="n">
        <v>474896</v>
      </c>
      <c r="F270" s="2" t="n">
        <v>1412</v>
      </c>
      <c r="H270" s="2">
        <f>B270-B269</f>
        <v/>
      </c>
      <c r="I270" s="2">
        <f>H270-J270</f>
        <v/>
      </c>
      <c r="J270" s="2">
        <f>C270-C269</f>
        <v/>
      </c>
      <c r="K270" s="2">
        <f>D270-D269</f>
        <v/>
      </c>
      <c r="L270" s="2">
        <f>E270-E269</f>
        <v/>
      </c>
      <c r="M270" s="2">
        <f>F270-F269</f>
        <v/>
      </c>
      <c r="AZ270" s="2">
        <f>COUNT(B270:AY270)</f>
        <v/>
      </c>
    </row>
    <row r="271" hidden="1" ht="14.25" customHeight="1" s="91">
      <c r="A271" s="92" t="n">
        <v>42328</v>
      </c>
      <c r="B271" s="2" t="n">
        <v>220157</v>
      </c>
      <c r="C271" s="2" t="n">
        <v>4418</v>
      </c>
      <c r="D271" s="2" t="n">
        <v>1897.6</v>
      </c>
      <c r="E271" s="2" t="n">
        <v>477378</v>
      </c>
      <c r="F271" s="2" t="n">
        <v>1420</v>
      </c>
      <c r="H271" s="2">
        <f>B271-B270</f>
        <v/>
      </c>
      <c r="I271" s="2">
        <f>H271-J271</f>
        <v/>
      </c>
      <c r="J271" s="2">
        <f>C271-C270</f>
        <v/>
      </c>
      <c r="K271" s="2">
        <f>D271-D270</f>
        <v/>
      </c>
      <c r="L271" s="2">
        <f>E271-E270</f>
        <v/>
      </c>
      <c r="M271" s="2">
        <f>F271-F270</f>
        <v/>
      </c>
      <c r="AZ271" s="2">
        <f>COUNT(B271:AY271)</f>
        <v/>
      </c>
    </row>
    <row r="272" hidden="1" ht="14.25" customHeight="1" s="91">
      <c r="A272" s="92" t="n">
        <v>42338</v>
      </c>
      <c r="B272" s="2" t="n">
        <v>221678</v>
      </c>
      <c r="C272" s="2" t="n">
        <v>4420</v>
      </c>
      <c r="D272" s="2" t="n">
        <v>1913</v>
      </c>
      <c r="E272" s="2" t="n">
        <v>481053</v>
      </c>
      <c r="F272" s="2" t="n">
        <v>1432</v>
      </c>
      <c r="H272" s="2">
        <f>B272-B271</f>
        <v/>
      </c>
      <c r="I272" s="2">
        <f>H272-J272</f>
        <v/>
      </c>
      <c r="J272" s="2">
        <f>C272-C271</f>
        <v/>
      </c>
      <c r="K272" s="2">
        <f>D272-D271</f>
        <v/>
      </c>
      <c r="L272" s="2">
        <f>E272-E271</f>
        <v/>
      </c>
      <c r="M272" s="2">
        <f>F272-F271</f>
        <v/>
      </c>
      <c r="AZ272" s="2">
        <f>COUNT(B272:AY272)</f>
        <v/>
      </c>
    </row>
    <row r="273" hidden="1" ht="14.25" customHeight="1" s="91">
      <c r="A273" s="92" t="n">
        <v>42348</v>
      </c>
      <c r="B273" s="2" t="n">
        <v>222674</v>
      </c>
      <c r="C273" s="2" t="n">
        <v>4420</v>
      </c>
      <c r="D273" s="2" t="n">
        <v>1922.9</v>
      </c>
      <c r="E273" s="2" t="n">
        <v>486659</v>
      </c>
      <c r="F273" s="2" t="n">
        <v>1450.1</v>
      </c>
      <c r="H273" s="2">
        <f>B273-B272</f>
        <v/>
      </c>
      <c r="I273" s="2">
        <f>H273-J273</f>
        <v/>
      </c>
      <c r="J273" s="2">
        <f>C273-C272</f>
        <v/>
      </c>
      <c r="K273" s="2">
        <f>D273-D272</f>
        <v/>
      </c>
      <c r="L273" s="2">
        <f>E273-E272</f>
        <v/>
      </c>
      <c r="M273" s="2">
        <f>F273-F272</f>
        <v/>
      </c>
      <c r="AZ273" s="2">
        <f>COUNT(B273:AY273)</f>
        <v/>
      </c>
    </row>
    <row r="274" hidden="1" ht="14.25" customHeight="1" s="91">
      <c r="A274" s="92" t="n">
        <v>42356</v>
      </c>
      <c r="B274" s="2" t="n">
        <v>223011</v>
      </c>
      <c r="C274" s="2" t="n">
        <v>4420</v>
      </c>
      <c r="D274" s="2" t="n">
        <v>1926.1</v>
      </c>
      <c r="E274" s="2" t="n">
        <v>490127</v>
      </c>
      <c r="F274" s="2" t="n">
        <v>1462</v>
      </c>
      <c r="H274" s="2">
        <f>B274-B273</f>
        <v/>
      </c>
      <c r="I274" s="2">
        <f>H274-J274</f>
        <v/>
      </c>
      <c r="J274" s="2">
        <f>C274-C273</f>
        <v/>
      </c>
      <c r="K274" s="2">
        <f>D274-D273</f>
        <v/>
      </c>
      <c r="L274" s="2">
        <f>E274-E273</f>
        <v/>
      </c>
      <c r="M274" s="2">
        <f>F274-F273</f>
        <v/>
      </c>
      <c r="AZ274" s="2">
        <f>COUNT(B274:AY274)</f>
        <v/>
      </c>
    </row>
    <row r="275" hidden="1" ht="14.25" customHeight="1" s="91">
      <c r="A275" s="92" t="n">
        <v>42367</v>
      </c>
      <c r="B275" s="2" t="n">
        <v>223365</v>
      </c>
      <c r="C275" s="2" t="n">
        <v>4420</v>
      </c>
      <c r="D275" s="2" t="n">
        <v>1929.8</v>
      </c>
      <c r="E275" s="2" t="n">
        <v>494981</v>
      </c>
      <c r="F275" s="2" t="n">
        <v>1475</v>
      </c>
      <c r="H275" s="2">
        <f>B275-B274</f>
        <v/>
      </c>
      <c r="I275" s="2">
        <f>H275-J275</f>
        <v/>
      </c>
      <c r="J275" s="2">
        <f>C275-C274</f>
        <v/>
      </c>
      <c r="K275" s="2">
        <f>D275-D274</f>
        <v/>
      </c>
      <c r="L275" s="2">
        <f>E275-E274</f>
        <v/>
      </c>
      <c r="M275" s="2">
        <f>F275-F274</f>
        <v/>
      </c>
      <c r="AZ275" s="2">
        <f>COUNT(B275:AY275)</f>
        <v/>
      </c>
    </row>
    <row r="276" hidden="1" ht="14.25" customHeight="1" s="91">
      <c r="A276" s="92" t="n">
        <v>42377</v>
      </c>
      <c r="B276" s="2" t="n">
        <v>224179</v>
      </c>
      <c r="C276" s="2" t="n">
        <v>4420</v>
      </c>
      <c r="D276" s="2" t="n">
        <v>1937.9</v>
      </c>
      <c r="E276" s="2" t="n">
        <v>500853</v>
      </c>
      <c r="F276" s="2" t="n">
        <v>1494</v>
      </c>
      <c r="H276" s="2">
        <f>B276-B275</f>
        <v/>
      </c>
      <c r="I276" s="2">
        <f>H276-J276</f>
        <v/>
      </c>
      <c r="J276" s="2">
        <f>C276-C275</f>
        <v/>
      </c>
      <c r="K276" s="2">
        <f>D276-D275</f>
        <v/>
      </c>
      <c r="L276" s="2">
        <f>E276-E275</f>
        <v/>
      </c>
      <c r="M276" s="2">
        <f>F276-F275</f>
        <v/>
      </c>
      <c r="AZ276" s="2">
        <f>COUNT(B276:AY276)</f>
        <v/>
      </c>
    </row>
    <row r="277" hidden="1" ht="14.25" customHeight="1" s="91">
      <c r="A277" s="92" t="n">
        <v>42384</v>
      </c>
      <c r="B277" s="2" t="n">
        <v>225082</v>
      </c>
      <c r="C277" s="2" t="n">
        <v>4426</v>
      </c>
      <c r="D277" s="2" t="n">
        <v>1946.9</v>
      </c>
      <c r="E277" s="2" t="n">
        <v>504409</v>
      </c>
      <c r="F277" s="2" t="n">
        <v>1504</v>
      </c>
      <c r="H277" s="2">
        <f>B277-B276</f>
        <v/>
      </c>
      <c r="I277" s="2">
        <f>H277-J277</f>
        <v/>
      </c>
      <c r="J277" s="2">
        <f>C277-C276</f>
        <v/>
      </c>
      <c r="K277" s="2">
        <f>D277-D276</f>
        <v/>
      </c>
      <c r="L277" s="2">
        <f>E277-E276</f>
        <v/>
      </c>
      <c r="M277" s="2">
        <f>F277-F276</f>
        <v/>
      </c>
      <c r="AZ277" s="2">
        <f>COUNT(B277:AY277)</f>
        <v/>
      </c>
    </row>
    <row r="278" hidden="1" ht="14.25" customHeight="1" s="91">
      <c r="A278" s="92" t="n">
        <v>42391</v>
      </c>
      <c r="B278" s="2" t="n">
        <v>226934</v>
      </c>
      <c r="C278" s="2" t="n">
        <v>4787</v>
      </c>
      <c r="D278" s="2" t="n">
        <v>1963.3</v>
      </c>
      <c r="E278" s="2" t="n">
        <v>508536</v>
      </c>
      <c r="F278" s="2" t="n">
        <v>1517</v>
      </c>
      <c r="H278" s="2">
        <f>B278-B277</f>
        <v/>
      </c>
      <c r="I278" s="2">
        <f>H278-J278</f>
        <v/>
      </c>
      <c r="J278" s="2">
        <f>C278-C277</f>
        <v/>
      </c>
      <c r="K278" s="2">
        <f>D278-D277</f>
        <v/>
      </c>
      <c r="L278" s="2">
        <f>E278-E277</f>
        <v/>
      </c>
      <c r="M278" s="2">
        <f>F278-F277</f>
        <v/>
      </c>
      <c r="AZ278" s="2">
        <f>COUNT(B278:AY278)</f>
        <v/>
      </c>
    </row>
    <row r="279" hidden="1" ht="14.25" customHeight="1" s="91">
      <c r="A279" s="92" t="n">
        <v>42398</v>
      </c>
      <c r="B279" s="2" t="n">
        <v>227596</v>
      </c>
      <c r="C279" s="2" t="n">
        <v>4788</v>
      </c>
      <c r="D279" s="2" t="n">
        <v>1970.2</v>
      </c>
      <c r="E279" s="2" t="n">
        <v>512267</v>
      </c>
      <c r="F279" s="2" t="n">
        <v>1528</v>
      </c>
      <c r="H279" s="2">
        <f>B279-B278</f>
        <v/>
      </c>
      <c r="I279" s="2">
        <f>H279-J279</f>
        <v/>
      </c>
      <c r="J279" s="2">
        <f>C279-C278</f>
        <v/>
      </c>
      <c r="K279" s="2">
        <f>D279-D278</f>
        <v/>
      </c>
      <c r="L279" s="2">
        <f>E279-E278</f>
        <v/>
      </c>
      <c r="M279" s="2">
        <f>F279-F278</f>
        <v/>
      </c>
      <c r="AZ279" s="2">
        <f>COUNT(B279:AY279)</f>
        <v/>
      </c>
    </row>
    <row r="280" hidden="1" ht="14.25" customHeight="1" s="91">
      <c r="A280" s="92" t="n">
        <v>42405</v>
      </c>
      <c r="B280" s="2" t="n">
        <v>228363</v>
      </c>
      <c r="C280" s="2" t="n">
        <v>4788</v>
      </c>
      <c r="D280" s="2" t="n">
        <v>1978.2</v>
      </c>
      <c r="E280" s="2" t="n">
        <v>516767</v>
      </c>
      <c r="F280" s="2" t="n">
        <v>1544</v>
      </c>
      <c r="H280" s="2">
        <f>B280-B279</f>
        <v/>
      </c>
      <c r="I280" s="2">
        <f>H280-J280</f>
        <v/>
      </c>
      <c r="J280" s="2">
        <f>C280-C279</f>
        <v/>
      </c>
      <c r="K280" s="2">
        <f>D280-D279</f>
        <v/>
      </c>
      <c r="L280" s="2">
        <f>E280-E279</f>
        <v/>
      </c>
      <c r="M280" s="2">
        <f>F280-F279</f>
        <v/>
      </c>
      <c r="AZ280" s="2">
        <f>COUNT(B280:AY280)</f>
        <v/>
      </c>
    </row>
    <row r="281" hidden="1" ht="14.25" customHeight="1" s="91">
      <c r="A281" s="92" t="n">
        <v>42417</v>
      </c>
      <c r="B281" s="2" t="n">
        <v>230311</v>
      </c>
      <c r="C281" s="2" t="n">
        <v>4947</v>
      </c>
      <c r="D281" s="2" t="n">
        <v>1996.9</v>
      </c>
      <c r="E281" s="2" t="n">
        <v>523502</v>
      </c>
      <c r="F281" s="2" t="n">
        <v>1562</v>
      </c>
      <c r="H281" s="2">
        <f>B281-B280</f>
        <v/>
      </c>
      <c r="I281" s="2">
        <f>H281-J281</f>
        <v/>
      </c>
      <c r="J281" s="2">
        <f>C281-C280</f>
        <v/>
      </c>
      <c r="K281" s="2">
        <f>D281-D280</f>
        <v/>
      </c>
      <c r="L281" s="2">
        <f>E281-E280</f>
        <v/>
      </c>
      <c r="M281" s="2">
        <f>F281-F280</f>
        <v/>
      </c>
      <c r="AZ281" s="2">
        <f>COUNT(B281:AY281)</f>
        <v/>
      </c>
    </row>
    <row r="282" hidden="1" ht="15.75" customHeight="1" s="91">
      <c r="A282" s="92" t="n">
        <v>42429</v>
      </c>
      <c r="B282" s="2" t="n">
        <v>233341</v>
      </c>
      <c r="C282" s="2" t="n">
        <v>5269</v>
      </c>
      <c r="D282" s="2" t="n">
        <v>2025.1</v>
      </c>
      <c r="E282" s="2" t="n">
        <v>527265</v>
      </c>
      <c r="F282" s="2" t="n">
        <v>1575</v>
      </c>
      <c r="H282" s="2">
        <f>B282-B281</f>
        <v/>
      </c>
      <c r="I282" s="2">
        <f>H282-J282</f>
        <v/>
      </c>
      <c r="J282" s="2">
        <f>C282-C281</f>
        <v/>
      </c>
      <c r="K282" s="2">
        <f>D282-D281</f>
        <v/>
      </c>
      <c r="L282" s="2">
        <f>E282-E281</f>
        <v/>
      </c>
      <c r="M282" s="2">
        <f>F282-F281</f>
        <v/>
      </c>
      <c r="AZ282" s="2">
        <f>COUNT(B282:AY282)</f>
        <v/>
      </c>
    </row>
    <row r="283" hidden="1" ht="14.25" customHeight="1" s="91">
      <c r="A283" s="92" t="n">
        <v>42438</v>
      </c>
      <c r="B283" s="2" t="n">
        <v>235764</v>
      </c>
      <c r="C283" s="2" t="n">
        <v>5415</v>
      </c>
      <c r="D283" s="2" t="n">
        <v>2035.2</v>
      </c>
      <c r="E283" s="2" t="n">
        <v>529923</v>
      </c>
      <c r="F283" s="2" t="n">
        <v>1584</v>
      </c>
      <c r="H283" s="2">
        <f>B283-B282</f>
        <v/>
      </c>
      <c r="I283" s="2">
        <f>H283-J283</f>
        <v/>
      </c>
      <c r="J283" s="2">
        <f>C283-C282</f>
        <v/>
      </c>
      <c r="K283" s="2">
        <f>D283-D282</f>
        <v/>
      </c>
      <c r="L283" s="2">
        <f>E283-E282</f>
        <v/>
      </c>
      <c r="M283" s="2">
        <f>F283-F282</f>
        <v/>
      </c>
      <c r="AZ283" s="2">
        <f>COUNT(B283:AY283)</f>
        <v/>
      </c>
    </row>
    <row r="284" hidden="1" ht="14.25" customHeight="1" s="91">
      <c r="A284" s="92" t="n">
        <v>42445</v>
      </c>
      <c r="B284" s="2" t="n">
        <v>237263</v>
      </c>
      <c r="C284" s="2" t="n">
        <v>5631</v>
      </c>
      <c r="D284" s="2" t="n">
        <v>2034.8</v>
      </c>
      <c r="E284" s="2" t="n">
        <v>532094</v>
      </c>
      <c r="F284" s="2" t="n">
        <v>1591</v>
      </c>
      <c r="H284" s="2">
        <f>B284-B283</f>
        <v/>
      </c>
      <c r="I284" s="2">
        <f>H284-J284</f>
        <v/>
      </c>
      <c r="J284" s="2">
        <f>C284-C283</f>
        <v/>
      </c>
      <c r="K284" s="2">
        <f>D284-D283</f>
        <v/>
      </c>
      <c r="L284" s="2">
        <f>E284-E283</f>
        <v/>
      </c>
      <c r="M284" s="2">
        <f>F284-F283</f>
        <v/>
      </c>
      <c r="AZ284" s="2">
        <f>COUNT(B284:AY284)</f>
        <v/>
      </c>
    </row>
    <row r="285" hidden="1" ht="14.25" customHeight="1" s="91">
      <c r="A285" s="92" t="n">
        <v>42453</v>
      </c>
      <c r="B285" s="2" t="n">
        <v>239038</v>
      </c>
      <c r="C285" s="2" t="n">
        <v>5711</v>
      </c>
      <c r="D285" s="2" t="n">
        <v>2034.8</v>
      </c>
      <c r="E285" s="2" t="n">
        <v>534357</v>
      </c>
      <c r="F285" s="2" t="n">
        <v>1598</v>
      </c>
      <c r="H285" s="2">
        <f>B285-B284</f>
        <v/>
      </c>
      <c r="I285" s="2">
        <f>H285-J285</f>
        <v/>
      </c>
      <c r="J285" s="2">
        <f>C285-C284</f>
        <v/>
      </c>
      <c r="K285" s="2">
        <f>D285-D284</f>
        <v/>
      </c>
      <c r="L285" s="2">
        <f>E285-E284</f>
        <v/>
      </c>
      <c r="M285" s="2">
        <f>F285-F284</f>
        <v/>
      </c>
      <c r="AZ285" s="2">
        <f>COUNT(B285:AY285)</f>
        <v/>
      </c>
    </row>
    <row r="286" hidden="1" ht="14.25" customHeight="1" s="91">
      <c r="A286" s="92" t="n">
        <v>42461</v>
      </c>
      <c r="B286" s="2" t="n">
        <v>240026</v>
      </c>
      <c r="C286" s="2" t="n">
        <v>5711</v>
      </c>
      <c r="D286" s="2" t="n">
        <v>2034.8</v>
      </c>
      <c r="E286" s="2" t="n">
        <v>536249</v>
      </c>
      <c r="F286" s="2" t="n">
        <v>1605</v>
      </c>
      <c r="H286" s="2">
        <f>B286-B285</f>
        <v/>
      </c>
      <c r="I286" s="2">
        <f>H286-J286</f>
        <v/>
      </c>
      <c r="J286" s="2">
        <f>C286-C285</f>
        <v/>
      </c>
      <c r="K286" s="2">
        <f>D286-D285</f>
        <v/>
      </c>
      <c r="L286" s="2">
        <f>E286-E285</f>
        <v/>
      </c>
      <c r="M286" s="2">
        <f>F286-F285</f>
        <v/>
      </c>
      <c r="AZ286" s="2">
        <f>COUNT(B286:AY286)</f>
        <v/>
      </c>
    </row>
    <row r="287" hidden="1" ht="14.25" customHeight="1" s="91">
      <c r="A287" s="92" t="n">
        <v>42468</v>
      </c>
      <c r="B287" s="2" t="n">
        <v>240224</v>
      </c>
      <c r="C287" s="2" t="n">
        <v>5711</v>
      </c>
      <c r="D287" s="2" t="n">
        <v>2034.8</v>
      </c>
      <c r="E287" s="2" t="n">
        <v>538777</v>
      </c>
      <c r="F287" s="2" t="n">
        <v>1614</v>
      </c>
      <c r="H287" s="2">
        <f>B287-B286</f>
        <v/>
      </c>
      <c r="I287" s="2">
        <f>H287-J287</f>
        <v/>
      </c>
      <c r="J287" s="2">
        <f>C287-C286</f>
        <v/>
      </c>
      <c r="K287" s="2">
        <f>D287-D286</f>
        <v/>
      </c>
      <c r="L287" s="2">
        <f>E287-E286</f>
        <v/>
      </c>
      <c r="M287" s="2">
        <f>F287-F286</f>
        <v/>
      </c>
      <c r="AZ287" s="2">
        <f>COUNT(B287:AY287)</f>
        <v/>
      </c>
    </row>
    <row r="288" hidden="1" ht="14.25" customHeight="1" s="91">
      <c r="A288" s="92" t="n">
        <v>42478</v>
      </c>
      <c r="B288" s="2" t="n">
        <v>240320</v>
      </c>
      <c r="C288" s="2" t="n">
        <v>5711</v>
      </c>
      <c r="D288" s="2" t="n">
        <v>2034.8</v>
      </c>
      <c r="E288" s="2" t="n">
        <v>542430</v>
      </c>
      <c r="F288" s="2" t="n">
        <v>1626</v>
      </c>
      <c r="H288" s="2">
        <f>B288-B287</f>
        <v/>
      </c>
      <c r="I288" s="2">
        <f>H288-J288</f>
        <v/>
      </c>
      <c r="J288" s="2">
        <f>C288-C287</f>
        <v/>
      </c>
      <c r="K288" s="2">
        <f>D288-D287</f>
        <v/>
      </c>
      <c r="L288" s="2">
        <f>E288-E287</f>
        <v/>
      </c>
      <c r="M288" s="2">
        <f>F288-F287</f>
        <v/>
      </c>
      <c r="AZ288" s="2">
        <f>COUNT(B288:AY288)</f>
        <v/>
      </c>
    </row>
    <row r="289" hidden="1" ht="14.25" customHeight="1" s="91">
      <c r="A289" s="92" t="n">
        <v>42489</v>
      </c>
      <c r="B289" s="2" t="n">
        <v>241345</v>
      </c>
      <c r="C289" s="2" t="n">
        <v>5745</v>
      </c>
      <c r="D289" s="2" t="n">
        <v>2034.8</v>
      </c>
      <c r="E289" s="2" t="n">
        <v>546405</v>
      </c>
      <c r="F289" s="2" t="n">
        <v>1640</v>
      </c>
      <c r="H289" s="2">
        <f>B289-B288</f>
        <v/>
      </c>
      <c r="I289" s="2">
        <f>H289-J289</f>
        <v/>
      </c>
      <c r="J289" s="2">
        <f>C289-C288</f>
        <v/>
      </c>
      <c r="K289" s="2">
        <f>D289-D288</f>
        <v/>
      </c>
      <c r="L289" s="2">
        <f>E289-E288</f>
        <v/>
      </c>
      <c r="M289" s="2">
        <f>F289-F288</f>
        <v/>
      </c>
      <c r="AZ289" s="2">
        <f>COUNT(B289:AY289)</f>
        <v/>
      </c>
    </row>
    <row r="290" hidden="1" ht="14.25" customHeight="1" s="91">
      <c r="A290" s="92" t="n">
        <v>42496</v>
      </c>
      <c r="B290" s="2" t="n">
        <v>241901</v>
      </c>
      <c r="C290" s="2" t="n">
        <v>5761</v>
      </c>
      <c r="D290" s="2" t="n">
        <v>2034.8</v>
      </c>
      <c r="E290" s="2" t="n">
        <v>547527</v>
      </c>
      <c r="F290" s="2" t="n">
        <v>1644</v>
      </c>
      <c r="H290" s="2">
        <f>B290-B289</f>
        <v/>
      </c>
      <c r="I290" s="2">
        <f>H290-J290</f>
        <v/>
      </c>
      <c r="J290" s="2">
        <f>C290-C289</f>
        <v/>
      </c>
      <c r="K290" s="2">
        <f>D290-D289</f>
        <v/>
      </c>
      <c r="L290" s="2">
        <f>E290-E289</f>
        <v/>
      </c>
      <c r="M290" s="2">
        <f>F290-F289</f>
        <v/>
      </c>
      <c r="AZ290" s="2">
        <f>COUNT(B290:AY290)</f>
        <v/>
      </c>
    </row>
    <row r="291" hidden="1" ht="14.25" customHeight="1" s="91">
      <c r="A291" s="92" t="n">
        <v>42508</v>
      </c>
      <c r="B291" s="2" t="n">
        <v>242041</v>
      </c>
      <c r="C291" s="2" t="n">
        <v>5761</v>
      </c>
      <c r="D291" s="2" t="n">
        <v>0</v>
      </c>
      <c r="E291" s="2" t="n">
        <v>548991</v>
      </c>
      <c r="F291" s="2" t="n">
        <v>1650</v>
      </c>
      <c r="H291" s="2">
        <f>B291-B290</f>
        <v/>
      </c>
      <c r="I291" s="2">
        <f>H291-J291</f>
        <v/>
      </c>
      <c r="J291" s="2">
        <f>C291-C290</f>
        <v/>
      </c>
      <c r="K291" s="2">
        <f>D291-D290</f>
        <v/>
      </c>
      <c r="L291" s="2">
        <f>E291-E290</f>
        <v/>
      </c>
      <c r="M291" s="2">
        <f>F291-F290</f>
        <v/>
      </c>
      <c r="AZ291" s="2">
        <f>COUNT(B291:AY291)</f>
        <v/>
      </c>
    </row>
    <row r="292" hidden="1" ht="14.25" customHeight="1" s="91">
      <c r="A292" s="92" t="n">
        <v>42514</v>
      </c>
      <c r="B292" s="2" t="n">
        <v>242041</v>
      </c>
      <c r="C292" s="2" t="n">
        <v>5761</v>
      </c>
      <c r="D292" s="2" t="n">
        <v>0.9</v>
      </c>
      <c r="E292" s="2" t="n">
        <v>550341</v>
      </c>
      <c r="F292" s="2" t="n">
        <v>1653</v>
      </c>
      <c r="H292" s="2">
        <f>B292-B291</f>
        <v/>
      </c>
      <c r="I292" s="2">
        <f>H292-J292</f>
        <v/>
      </c>
      <c r="J292" s="2">
        <f>C292-C291</f>
        <v/>
      </c>
      <c r="K292" s="2">
        <f>D292-D291</f>
        <v/>
      </c>
      <c r="L292" s="2">
        <f>E292-E291</f>
        <v/>
      </c>
      <c r="M292" s="2">
        <f>F292-F291</f>
        <v/>
      </c>
      <c r="AZ292" s="2">
        <f>COUNT(B292:AY292)</f>
        <v/>
      </c>
    </row>
    <row r="293" hidden="1" ht="14.25" customHeight="1" s="91">
      <c r="A293" s="92" t="n">
        <v>42521</v>
      </c>
      <c r="B293" s="2" t="n">
        <v>242041</v>
      </c>
      <c r="C293" s="2" t="n">
        <v>5761</v>
      </c>
      <c r="D293" s="2" t="n">
        <v>0.9</v>
      </c>
      <c r="E293" s="2" t="n">
        <v>550945</v>
      </c>
      <c r="F293" s="2" t="n">
        <v>1655</v>
      </c>
      <c r="H293" s="2">
        <f>B293-B292</f>
        <v/>
      </c>
      <c r="I293" s="2">
        <f>H293-J293</f>
        <v/>
      </c>
      <c r="J293" s="2">
        <f>C293-C292</f>
        <v/>
      </c>
      <c r="K293" s="2">
        <f>D293-D292</f>
        <v/>
      </c>
      <c r="L293" s="2">
        <f>E293-E292</f>
        <v/>
      </c>
      <c r="M293" s="2">
        <f>F293-F292</f>
        <v/>
      </c>
      <c r="AZ293" s="2">
        <f>COUNT(B293:AY293)</f>
        <v/>
      </c>
    </row>
    <row r="294" hidden="1" ht="14.25" customHeight="1" s="91">
      <c r="A294" s="92" t="n">
        <v>42531</v>
      </c>
      <c r="B294" s="2" t="n">
        <v>242041</v>
      </c>
      <c r="C294" s="2" t="n">
        <v>5761</v>
      </c>
      <c r="D294" s="2" t="n">
        <v>0.9</v>
      </c>
      <c r="E294" s="2" t="n">
        <v>551772</v>
      </c>
      <c r="F294" s="2" t="n">
        <v>1658</v>
      </c>
      <c r="H294" s="2">
        <f>B294-B293</f>
        <v/>
      </c>
      <c r="I294" s="2">
        <f>H294-J294</f>
        <v/>
      </c>
      <c r="J294" s="2">
        <f>C294-C293</f>
        <v/>
      </c>
      <c r="K294" s="2">
        <f>D294-D293</f>
        <v/>
      </c>
      <c r="L294" s="2">
        <f>E294-E293</f>
        <v/>
      </c>
      <c r="M294" s="2">
        <f>F294-F293</f>
        <v/>
      </c>
      <c r="AZ294" s="2">
        <f>COUNT(B294:AY294)</f>
        <v/>
      </c>
    </row>
    <row r="295" hidden="1" ht="14.25" customHeight="1" s="91">
      <c r="A295" s="92" t="n">
        <v>42541</v>
      </c>
      <c r="B295" s="2" t="n">
        <v>242041</v>
      </c>
      <c r="C295" s="2" t="n">
        <v>5761</v>
      </c>
      <c r="D295" s="2" t="n">
        <v>0.9</v>
      </c>
      <c r="E295" s="2" t="n">
        <v>552885</v>
      </c>
      <c r="F295" s="2" t="n">
        <v>1662</v>
      </c>
      <c r="H295" s="2">
        <f>B295-B294</f>
        <v/>
      </c>
      <c r="I295" s="2">
        <f>H295-J295</f>
        <v/>
      </c>
      <c r="J295" s="2">
        <f>C295-C294</f>
        <v/>
      </c>
      <c r="K295" s="2">
        <f>D295-D294</f>
        <v/>
      </c>
      <c r="L295" s="2">
        <f>E295-E294</f>
        <v/>
      </c>
      <c r="M295" s="2">
        <f>F295-F294</f>
        <v/>
      </c>
      <c r="AZ295" s="2">
        <f>COUNT(B295:AY295)</f>
        <v/>
      </c>
    </row>
    <row r="296" hidden="1" ht="14.25" customHeight="1" s="91">
      <c r="A296" s="92" t="n">
        <v>42551</v>
      </c>
      <c r="B296" s="2" t="n">
        <v>242041</v>
      </c>
      <c r="C296" s="2" t="n">
        <v>5761</v>
      </c>
      <c r="D296" s="2" t="n">
        <v>0.9</v>
      </c>
      <c r="E296" s="2" t="n">
        <v>553244</v>
      </c>
      <c r="F296" s="2" t="n">
        <v>1663</v>
      </c>
      <c r="H296" s="2">
        <f>B296-B295</f>
        <v/>
      </c>
      <c r="I296" s="2">
        <f>H296-J296</f>
        <v/>
      </c>
      <c r="J296" s="2">
        <f>C296-C295</f>
        <v/>
      </c>
      <c r="K296" s="2">
        <f>D296-D295</f>
        <v/>
      </c>
      <c r="L296" s="2">
        <f>E296-E295</f>
        <v/>
      </c>
      <c r="M296" s="2">
        <f>F296-F295</f>
        <v/>
      </c>
      <c r="AZ296" s="2">
        <f>COUNT(B296:AY296)</f>
        <v/>
      </c>
    </row>
    <row r="297" hidden="1" ht="14.25" customHeight="1" s="91">
      <c r="A297" s="92" t="n">
        <v>42565</v>
      </c>
      <c r="B297" s="2" t="n">
        <v>242041</v>
      </c>
      <c r="C297" s="2" t="n">
        <v>5761</v>
      </c>
      <c r="D297" s="2" t="n">
        <v>0.9</v>
      </c>
      <c r="E297" s="2" t="n">
        <v>553295</v>
      </c>
      <c r="F297" s="2" t="n">
        <v>1663</v>
      </c>
      <c r="H297" s="2">
        <f>B297-B296</f>
        <v/>
      </c>
      <c r="I297" s="2">
        <f>H297-J297</f>
        <v/>
      </c>
      <c r="J297" s="2">
        <f>C297-C296</f>
        <v/>
      </c>
      <c r="K297" s="2">
        <f>D297-D296</f>
        <v/>
      </c>
      <c r="L297" s="2">
        <f>E297-E296</f>
        <v/>
      </c>
      <c r="M297" s="2">
        <f>F297-F296</f>
        <v/>
      </c>
      <c r="AZ297" s="2">
        <f>COUNT(B297:AY297)</f>
        <v/>
      </c>
    </row>
    <row r="298" hidden="1" ht="14.25" customHeight="1" s="91">
      <c r="A298" s="92" t="n">
        <v>42573</v>
      </c>
      <c r="B298" s="2" t="n">
        <v>242041</v>
      </c>
      <c r="C298" s="2" t="n">
        <v>5761</v>
      </c>
      <c r="D298" s="2" t="n">
        <v>0.9</v>
      </c>
      <c r="E298" s="2" t="n">
        <v>553326</v>
      </c>
      <c r="F298" s="2" t="n">
        <v>1663</v>
      </c>
      <c r="H298" s="2">
        <f>B298-B297</f>
        <v/>
      </c>
      <c r="I298" s="2">
        <f>H298-J298</f>
        <v/>
      </c>
      <c r="J298" s="2">
        <f>C298-C297</f>
        <v/>
      </c>
      <c r="K298" s="2">
        <f>D298-D297</f>
        <v/>
      </c>
      <c r="L298" s="2">
        <f>E298-E297</f>
        <v/>
      </c>
      <c r="M298" s="2">
        <f>F298-F297</f>
        <v/>
      </c>
      <c r="AZ298" s="2">
        <f>COUNT(B298:AY298)</f>
        <v/>
      </c>
    </row>
    <row r="299" hidden="1" ht="14.25" customHeight="1" s="91">
      <c r="A299" s="92" t="n">
        <v>42580</v>
      </c>
      <c r="B299" s="2" t="n">
        <v>242041</v>
      </c>
      <c r="C299" s="2" t="n">
        <v>5761</v>
      </c>
      <c r="D299" s="2" t="n">
        <v>0.9</v>
      </c>
      <c r="E299" s="2" t="n">
        <v>553353</v>
      </c>
      <c r="F299" s="2" t="n">
        <v>1663</v>
      </c>
      <c r="H299" s="2">
        <f>B299-B298</f>
        <v/>
      </c>
      <c r="I299" s="2">
        <f>H299-J299</f>
        <v/>
      </c>
      <c r="J299" s="2">
        <f>C299-C298</f>
        <v/>
      </c>
      <c r="K299" s="2">
        <f>D299-D298</f>
        <v/>
      </c>
      <c r="L299" s="2">
        <f>E299-E298</f>
        <v/>
      </c>
      <c r="M299" s="2">
        <f>F299-F298</f>
        <v/>
      </c>
      <c r="AZ299" s="2">
        <f>COUNT(B299:AY299)</f>
        <v/>
      </c>
    </row>
    <row r="300" hidden="1" ht="14.25" customHeight="1" s="91">
      <c r="A300" s="92" t="n">
        <v>42599</v>
      </c>
      <c r="B300" s="2" t="n">
        <v>242041</v>
      </c>
      <c r="C300" s="2" t="n">
        <v>5761</v>
      </c>
      <c r="D300" s="2" t="n">
        <v>0.9</v>
      </c>
      <c r="E300" s="2" t="n">
        <v>553428</v>
      </c>
      <c r="F300" s="2" t="n">
        <v>1663</v>
      </c>
      <c r="H300" s="2">
        <f>B300-B299</f>
        <v/>
      </c>
      <c r="I300" s="2">
        <f>H300-J300</f>
        <v/>
      </c>
      <c r="J300" s="2">
        <f>C300-C299</f>
        <v/>
      </c>
      <c r="K300" s="2">
        <f>D300-D299</f>
        <v/>
      </c>
      <c r="L300" s="2">
        <f>E300-E299</f>
        <v/>
      </c>
      <c r="M300" s="2">
        <f>F300-F299</f>
        <v/>
      </c>
      <c r="AZ300" s="2">
        <f>COUNT(B300:AY300)</f>
        <v/>
      </c>
    </row>
    <row r="301" hidden="1" ht="14.25" customHeight="1" s="91">
      <c r="A301" s="92" t="n">
        <v>42606</v>
      </c>
      <c r="B301" s="2" t="n">
        <v>242041</v>
      </c>
      <c r="C301" s="2" t="n">
        <v>5761</v>
      </c>
      <c r="D301" s="2" t="n">
        <v>0.9</v>
      </c>
      <c r="E301" s="2" t="n">
        <v>553455</v>
      </c>
      <c r="F301" s="2" t="n">
        <v>1663</v>
      </c>
      <c r="H301" s="2">
        <f>B301-B300</f>
        <v/>
      </c>
      <c r="I301" s="2">
        <f>H301-J301</f>
        <v/>
      </c>
      <c r="J301" s="2">
        <f>C301-C300</f>
        <v/>
      </c>
      <c r="K301" s="2">
        <f>D301-D300</f>
        <v/>
      </c>
      <c r="L301" s="2">
        <f>E301-E300</f>
        <v/>
      </c>
      <c r="M301" s="2">
        <f>F301-F300</f>
        <v/>
      </c>
      <c r="AZ301" s="2">
        <f>COUNT(B301:AY301)</f>
        <v/>
      </c>
    </row>
    <row r="302" hidden="1" ht="14.25" customHeight="1" s="91">
      <c r="A302" s="92" t="n">
        <v>42613</v>
      </c>
      <c r="B302" s="2" t="n">
        <v>242041</v>
      </c>
      <c r="C302" s="2" t="n">
        <v>5761</v>
      </c>
      <c r="D302" s="2" t="n">
        <v>0.9</v>
      </c>
      <c r="E302" s="2" t="n">
        <v>553485</v>
      </c>
      <c r="F302" s="2" t="n">
        <v>1663</v>
      </c>
      <c r="H302" s="2">
        <f>B302-B301</f>
        <v/>
      </c>
      <c r="I302" s="2">
        <f>H302-J302</f>
        <v/>
      </c>
      <c r="J302" s="2">
        <f>C302-C301</f>
        <v/>
      </c>
      <c r="K302" s="2">
        <f>D302-D301</f>
        <v/>
      </c>
      <c r="L302" s="2">
        <f>E302-E301</f>
        <v/>
      </c>
      <c r="M302" s="2">
        <f>F302-F301</f>
        <v/>
      </c>
      <c r="AZ302" s="2">
        <f>COUNT(B302:AY302)</f>
        <v/>
      </c>
    </row>
    <row r="303" hidden="1" ht="14.25" customHeight="1" s="91">
      <c r="A303" s="92" t="n">
        <v>42622</v>
      </c>
      <c r="B303" s="2" t="n">
        <v>242041</v>
      </c>
      <c r="C303" s="2" t="n">
        <v>5761</v>
      </c>
      <c r="D303" s="2" t="n">
        <v>0.9</v>
      </c>
      <c r="E303" s="2" t="n">
        <v>553518</v>
      </c>
      <c r="F303" s="2" t="n">
        <v>1663</v>
      </c>
      <c r="H303" s="2">
        <f>B303-B302</f>
        <v/>
      </c>
      <c r="I303" s="2">
        <f>H303-J303</f>
        <v/>
      </c>
      <c r="J303" s="2">
        <f>C303-C302</f>
        <v/>
      </c>
      <c r="K303" s="2">
        <f>D303-D302</f>
        <v/>
      </c>
      <c r="L303" s="2">
        <f>E303-E302</f>
        <v/>
      </c>
      <c r="M303" s="2">
        <f>F303-F302</f>
        <v/>
      </c>
      <c r="AZ303" s="2">
        <f>COUNT(B303:AY303)</f>
        <v/>
      </c>
    </row>
    <row r="304" hidden="1" ht="14.25" customHeight="1" s="91">
      <c r="A304" s="92" t="n">
        <v>42629</v>
      </c>
      <c r="B304" s="2" t="n">
        <v>242041</v>
      </c>
      <c r="C304" s="2" t="n">
        <v>5761</v>
      </c>
      <c r="D304" s="2" t="n">
        <v>0.9</v>
      </c>
      <c r="E304" s="2" t="n">
        <v>553545</v>
      </c>
      <c r="F304" s="2" t="n">
        <v>1663</v>
      </c>
      <c r="H304" s="2">
        <f>B304-B303</f>
        <v/>
      </c>
      <c r="I304" s="2">
        <f>H304-J304</f>
        <v/>
      </c>
      <c r="J304" s="2">
        <f>C304-C303</f>
        <v/>
      </c>
      <c r="K304" s="2">
        <f>D304-D303</f>
        <v/>
      </c>
      <c r="L304" s="2">
        <f>E304-E303</f>
        <v/>
      </c>
      <c r="M304" s="2">
        <f>F304-F303</f>
        <v/>
      </c>
      <c r="AZ304" s="2">
        <f>COUNT(B304:AY304)</f>
        <v/>
      </c>
    </row>
    <row r="305" hidden="1" ht="14.25" customHeight="1" s="91">
      <c r="A305" s="92" t="n">
        <v>42636</v>
      </c>
      <c r="B305" s="2" t="n">
        <v>242041</v>
      </c>
      <c r="C305" s="2" t="n">
        <v>5761</v>
      </c>
      <c r="D305" s="2" t="n">
        <v>0.9</v>
      </c>
      <c r="E305" s="2" t="n">
        <v>553572</v>
      </c>
      <c r="F305" s="2" t="n">
        <v>1663</v>
      </c>
      <c r="H305" s="2">
        <f>B305-B304</f>
        <v/>
      </c>
      <c r="I305" s="2">
        <f>H305-J305</f>
        <v/>
      </c>
      <c r="J305" s="2">
        <f>C305-C304</f>
        <v/>
      </c>
      <c r="K305" s="2">
        <f>D305-D304</f>
        <v/>
      </c>
      <c r="L305" s="2">
        <f>E305-E304</f>
        <v/>
      </c>
      <c r="M305" s="2">
        <f>F305-F304</f>
        <v/>
      </c>
      <c r="AZ305" s="2">
        <f>COUNT(B305:AY305)</f>
        <v/>
      </c>
    </row>
    <row r="306" hidden="1" ht="14.25" customHeight="1" s="91">
      <c r="A306" s="92" t="n">
        <v>42643</v>
      </c>
      <c r="B306" s="2" t="n">
        <v>242041</v>
      </c>
      <c r="C306" s="2" t="n">
        <v>5761</v>
      </c>
      <c r="D306" s="2" t="n">
        <v>0.9</v>
      </c>
      <c r="E306" s="2" t="n">
        <v>554070</v>
      </c>
      <c r="F306" s="2" t="n">
        <v>1663</v>
      </c>
      <c r="H306" s="2">
        <f>B306-B305</f>
        <v/>
      </c>
      <c r="I306" s="2">
        <f>H306-J306</f>
        <v/>
      </c>
      <c r="J306" s="2">
        <f>C306-C305</f>
        <v/>
      </c>
      <c r="K306" s="2">
        <f>D306-D305</f>
        <v/>
      </c>
      <c r="L306" s="2">
        <f>E306-E305</f>
        <v/>
      </c>
      <c r="M306" s="2">
        <f>F306-F305</f>
        <v/>
      </c>
      <c r="AZ306" s="2">
        <f>COUNT(B306:AY306)</f>
        <v/>
      </c>
    </row>
    <row r="307" hidden="1" ht="14.25" customHeight="1" s="91">
      <c r="A307" s="92" t="n">
        <v>42654</v>
      </c>
      <c r="B307" s="2" t="n">
        <v>242950</v>
      </c>
      <c r="C307" s="2" t="n">
        <v>5761</v>
      </c>
      <c r="D307" s="2" t="n">
        <v>10.2</v>
      </c>
      <c r="E307" s="2" t="n">
        <v>556171</v>
      </c>
      <c r="F307" s="2" t="n">
        <v>1672</v>
      </c>
      <c r="H307" s="2">
        <f>B307-B306</f>
        <v/>
      </c>
      <c r="I307" s="2">
        <f>H307-J307</f>
        <v/>
      </c>
      <c r="J307" s="2">
        <f>C307-C306</f>
        <v/>
      </c>
      <c r="K307" s="2">
        <f>D307-D306</f>
        <v/>
      </c>
      <c r="L307" s="2">
        <f>E307-E306</f>
        <v/>
      </c>
      <c r="M307" s="2">
        <f>F307-F306</f>
        <v/>
      </c>
      <c r="AZ307" s="2">
        <f>COUNT(B307:AY307)</f>
        <v/>
      </c>
    </row>
    <row r="308" hidden="1" ht="14.25" customHeight="1" s="91">
      <c r="A308" s="92" t="n">
        <v>42664</v>
      </c>
      <c r="B308" s="2" t="n">
        <v>243289</v>
      </c>
      <c r="C308" s="2" t="n">
        <v>5761</v>
      </c>
      <c r="D308" s="2" t="n">
        <v>12.3</v>
      </c>
      <c r="E308" s="2" t="n">
        <v>561638</v>
      </c>
      <c r="F308" s="2" t="n">
        <v>1690</v>
      </c>
      <c r="H308" s="2">
        <f>B308-B307</f>
        <v/>
      </c>
      <c r="I308" s="2">
        <f>H308-J308</f>
        <v/>
      </c>
      <c r="J308" s="2">
        <f>C308-C307</f>
        <v/>
      </c>
      <c r="K308" s="2">
        <f>D308-D307</f>
        <v/>
      </c>
      <c r="L308" s="2">
        <f>E308-E307</f>
        <v/>
      </c>
      <c r="M308" s="2">
        <f>F308-F307</f>
        <v/>
      </c>
      <c r="AZ308" s="2">
        <f>COUNT(B308:AY308)</f>
        <v/>
      </c>
    </row>
    <row r="309" hidden="1" ht="14.25" customHeight="1" s="91">
      <c r="A309" s="92" t="n">
        <v>42674</v>
      </c>
      <c r="B309" s="2" t="n">
        <v>243568</v>
      </c>
      <c r="C309" s="2" t="n">
        <v>5761</v>
      </c>
      <c r="D309" s="2" t="n">
        <v>16.5</v>
      </c>
      <c r="E309" s="2" t="n">
        <v>565647</v>
      </c>
      <c r="F309" s="2" t="n">
        <v>1702</v>
      </c>
      <c r="H309" s="2">
        <f>B309-B308</f>
        <v/>
      </c>
      <c r="I309" s="2">
        <f>H309-J309</f>
        <v/>
      </c>
      <c r="J309" s="2">
        <f>C309-C308</f>
        <v/>
      </c>
      <c r="K309" s="2">
        <f>D309-D308</f>
        <v/>
      </c>
      <c r="L309" s="2">
        <f>E309-E308</f>
        <v/>
      </c>
      <c r="M309" s="2">
        <f>F309-F308</f>
        <v/>
      </c>
      <c r="AZ309" s="2">
        <f>COUNT(B309:AY309)</f>
        <v/>
      </c>
    </row>
    <row r="310" hidden="1" ht="14.25" customHeight="1" s="91">
      <c r="A310" s="92" t="n">
        <v>42683</v>
      </c>
      <c r="B310" s="2" t="n">
        <v>244317</v>
      </c>
      <c r="C310" s="2" t="n">
        <v>5761</v>
      </c>
      <c r="D310" s="2" t="n">
        <v>24.6</v>
      </c>
      <c r="E310" s="2" t="n">
        <v>570584</v>
      </c>
      <c r="F310" s="2" t="n">
        <v>1721</v>
      </c>
      <c r="H310" s="2">
        <f>B310-B309</f>
        <v/>
      </c>
      <c r="I310" s="2">
        <f>H310-J310</f>
        <v/>
      </c>
      <c r="J310" s="2">
        <f>C310-C309</f>
        <v/>
      </c>
      <c r="K310" s="2">
        <f>D310-D309</f>
        <v/>
      </c>
      <c r="L310" s="2">
        <f>E310-E309</f>
        <v/>
      </c>
      <c r="M310" s="2">
        <f>F310-F309</f>
        <v/>
      </c>
      <c r="AZ310" s="2">
        <f>COUNT(B310:AY310)</f>
        <v/>
      </c>
    </row>
    <row r="311" hidden="1" ht="14.25" customHeight="1" s="91">
      <c r="A311" s="92" t="n">
        <v>42692</v>
      </c>
      <c r="B311" s="2" t="n">
        <v>245272</v>
      </c>
      <c r="C311" s="2" t="n">
        <v>5761</v>
      </c>
      <c r="D311" s="2" t="n">
        <v>34.7</v>
      </c>
      <c r="E311" s="2" t="n">
        <v>574037</v>
      </c>
      <c r="F311" s="2" t="n">
        <v>1732</v>
      </c>
      <c r="H311" s="2">
        <f>B311-B310</f>
        <v/>
      </c>
      <c r="I311" s="2">
        <f>H311-J311</f>
        <v/>
      </c>
      <c r="J311" s="2">
        <f>C311-C310</f>
        <v/>
      </c>
      <c r="K311" s="2">
        <f>D311-D310</f>
        <v/>
      </c>
      <c r="L311" s="2">
        <f>E311-E310</f>
        <v/>
      </c>
      <c r="M311" s="2">
        <f>F311-F310</f>
        <v/>
      </c>
      <c r="AZ311" s="2">
        <f>COUNT(B311:AY311)</f>
        <v/>
      </c>
    </row>
    <row r="312" hidden="1" ht="14.25" customHeight="1" s="91">
      <c r="A312" s="92" t="n">
        <v>42704</v>
      </c>
      <c r="B312" s="2" t="n">
        <v>248273</v>
      </c>
      <c r="C312" s="2" t="n">
        <v>5940</v>
      </c>
      <c r="D312" s="2" t="n">
        <v>64.09999999999999</v>
      </c>
      <c r="E312" s="2" t="n">
        <v>577046</v>
      </c>
      <c r="F312" s="2" t="n">
        <v>1742</v>
      </c>
      <c r="H312" s="2">
        <f>B312-B311</f>
        <v/>
      </c>
      <c r="I312" s="2">
        <f>H312-J312</f>
        <v/>
      </c>
      <c r="J312" s="2">
        <f>C312-C311</f>
        <v/>
      </c>
      <c r="K312" s="2">
        <f>D312-D311</f>
        <v/>
      </c>
      <c r="L312" s="2">
        <f>E312-E311</f>
        <v/>
      </c>
      <c r="M312" s="2">
        <f>F312-F311</f>
        <v/>
      </c>
      <c r="AZ312" s="2">
        <f>COUNT(B312:AY312)</f>
        <v/>
      </c>
    </row>
    <row r="313" hidden="1" ht="14.25" customHeight="1" s="91">
      <c r="A313" s="92" t="n">
        <v>42713</v>
      </c>
      <c r="B313" s="2" t="n">
        <v>250325</v>
      </c>
      <c r="C313" s="2" t="n">
        <v>6015</v>
      </c>
      <c r="D313" s="2" t="n">
        <v>84.8</v>
      </c>
      <c r="E313" s="2" t="n">
        <v>579510</v>
      </c>
      <c r="F313" s="2" t="n">
        <v>1750</v>
      </c>
      <c r="H313" s="2">
        <f>B313-B312</f>
        <v/>
      </c>
      <c r="I313" s="2">
        <f>H313-J313</f>
        <v/>
      </c>
      <c r="J313" s="2">
        <f>C313-C312</f>
        <v/>
      </c>
      <c r="K313" s="2">
        <f>D313-D312</f>
        <v/>
      </c>
      <c r="L313" s="2">
        <f>E313-E312</f>
        <v/>
      </c>
      <c r="M313" s="2">
        <f>F313-F312</f>
        <v/>
      </c>
      <c r="AZ313" s="2">
        <f>COUNT(B313:AY313)</f>
        <v/>
      </c>
    </row>
    <row r="314" hidden="1" ht="14.25" customHeight="1" s="91">
      <c r="A314" s="92" t="n">
        <v>42724</v>
      </c>
      <c r="B314" s="2" t="n">
        <v>252344</v>
      </c>
      <c r="C314" s="2" t="n">
        <v>6015</v>
      </c>
      <c r="D314" s="2" t="n">
        <v>102.8</v>
      </c>
      <c r="E314" s="2" t="n">
        <v>582630</v>
      </c>
      <c r="F314" s="2" t="n">
        <v>1759</v>
      </c>
      <c r="H314" s="2">
        <f>B314-B313</f>
        <v/>
      </c>
      <c r="I314" s="2">
        <f>H314-J314</f>
        <v/>
      </c>
      <c r="J314" s="2">
        <f>C314-C313</f>
        <v/>
      </c>
      <c r="K314" s="2">
        <f>D314-D313</f>
        <v/>
      </c>
      <c r="L314" s="2">
        <f>E314-E313</f>
        <v/>
      </c>
      <c r="M314" s="2">
        <f>F314-F313</f>
        <v/>
      </c>
      <c r="AZ314" s="2">
        <f>COUNT(B314:AY314)</f>
        <v/>
      </c>
    </row>
    <row r="315" hidden="1" ht="14.25" customHeight="1" s="91">
      <c r="A315" s="92" t="n">
        <v>42734</v>
      </c>
      <c r="B315" s="2" t="n">
        <v>255794</v>
      </c>
      <c r="C315" s="2" t="n">
        <v>6062</v>
      </c>
      <c r="D315" s="2" t="n">
        <v>142</v>
      </c>
      <c r="E315" s="2" t="n">
        <v>582668</v>
      </c>
      <c r="F315" s="2" t="n">
        <v>1760</v>
      </c>
      <c r="H315" s="2">
        <f>B315-B314</f>
        <v/>
      </c>
      <c r="I315" s="2">
        <f>H315-J315</f>
        <v/>
      </c>
      <c r="J315" s="2">
        <f>C315-C314</f>
        <v/>
      </c>
      <c r="K315" s="2">
        <f>D315-D314</f>
        <v/>
      </c>
      <c r="L315" s="2">
        <f>E315-E314</f>
        <v/>
      </c>
      <c r="M315" s="2">
        <f>F315-F314</f>
        <v/>
      </c>
      <c r="AZ315" s="2">
        <f>COUNT(B315:AY315)</f>
        <v/>
      </c>
    </row>
    <row r="316" hidden="1" ht="14.25" customHeight="1" s="91">
      <c r="A316" s="92" t="n">
        <v>42748</v>
      </c>
      <c r="B316" s="2" t="n">
        <v>261363</v>
      </c>
      <c r="C316" s="2" t="n">
        <v>6286</v>
      </c>
      <c r="D316" s="2" t="n">
        <v>197</v>
      </c>
      <c r="E316" s="2" t="n">
        <v>582723</v>
      </c>
      <c r="F316" s="2" t="n">
        <v>1761</v>
      </c>
      <c r="H316" s="2">
        <f>B316-B315</f>
        <v/>
      </c>
      <c r="I316" s="2">
        <f>H316-J316</f>
        <v/>
      </c>
      <c r="J316" s="2">
        <f>C316-C315</f>
        <v/>
      </c>
      <c r="K316" s="2">
        <f>D316-D315</f>
        <v/>
      </c>
      <c r="L316" s="2">
        <f>E316-E315</f>
        <v/>
      </c>
      <c r="M316" s="2">
        <f>F316-F315</f>
        <v/>
      </c>
      <c r="AZ316" s="2">
        <f>COUNT(B316:AY316)</f>
        <v/>
      </c>
    </row>
    <row r="317" hidden="1" ht="14.25" customHeight="1" s="91">
      <c r="A317" s="92" t="n">
        <v>42755</v>
      </c>
      <c r="B317" s="2" t="n">
        <v>264631</v>
      </c>
      <c r="C317" s="2" t="n">
        <v>6627</v>
      </c>
      <c r="D317" s="2" t="n">
        <v>229</v>
      </c>
      <c r="E317" s="2" t="n">
        <v>582750</v>
      </c>
      <c r="F317" s="2" t="n">
        <v>1761</v>
      </c>
      <c r="H317" s="2">
        <f>B317-B316</f>
        <v/>
      </c>
      <c r="I317" s="2">
        <f>H317-J317</f>
        <v/>
      </c>
      <c r="J317" s="2">
        <f>C317-C316</f>
        <v/>
      </c>
      <c r="K317" s="2">
        <f>D317-D316</f>
        <v/>
      </c>
      <c r="L317" s="2">
        <f>E317-E316</f>
        <v/>
      </c>
      <c r="M317" s="2">
        <f>F317-F316</f>
        <v/>
      </c>
      <c r="AZ317" s="2">
        <f>COUNT(B317:AY317)</f>
        <v/>
      </c>
    </row>
    <row r="318" hidden="1" ht="14.25" customHeight="1" s="91">
      <c r="A318" s="92" t="n">
        <v>42762</v>
      </c>
      <c r="B318" s="2" t="n">
        <v>268070</v>
      </c>
      <c r="C318" s="2" t="n">
        <v>7035</v>
      </c>
      <c r="D318" s="2" t="n">
        <v>261</v>
      </c>
      <c r="E318" s="2" t="n">
        <v>582778</v>
      </c>
      <c r="F318" s="2" t="n">
        <v>1762</v>
      </c>
      <c r="H318" s="2">
        <f>B318-B317</f>
        <v/>
      </c>
      <c r="I318" s="2">
        <f>H318-J318</f>
        <v/>
      </c>
      <c r="J318" s="2">
        <f>C318-C317</f>
        <v/>
      </c>
      <c r="K318" s="2">
        <f>D318-D317</f>
        <v/>
      </c>
      <c r="L318" s="2">
        <f>E318-E317</f>
        <v/>
      </c>
      <c r="M318" s="2">
        <f>F318-F317</f>
        <v/>
      </c>
      <c r="AZ318" s="2">
        <f>COUNT(B318:AY318)</f>
        <v/>
      </c>
    </row>
    <row r="319" hidden="1" ht="14.25" customHeight="1" s="91">
      <c r="A319" s="92" t="n">
        <v>42766</v>
      </c>
      <c r="B319" s="2" t="n">
        <v>269468</v>
      </c>
      <c r="C319" s="2" t="n">
        <v>7056</v>
      </c>
      <c r="D319" s="2" t="n">
        <v>275</v>
      </c>
      <c r="E319" s="2" t="n">
        <v>582799</v>
      </c>
      <c r="F319" s="2" t="n">
        <v>1762</v>
      </c>
      <c r="H319" s="2">
        <f>B319-B318</f>
        <v/>
      </c>
      <c r="I319" s="2">
        <f>H319-J319</f>
        <v/>
      </c>
      <c r="J319" s="2">
        <f>C319-C318</f>
        <v/>
      </c>
      <c r="K319" s="2">
        <f>D319-D318</f>
        <v/>
      </c>
      <c r="L319" s="2">
        <f>E319-E318</f>
        <v/>
      </c>
      <c r="M319" s="2">
        <f>F319-F318</f>
        <v/>
      </c>
      <c r="AZ319" s="2">
        <f>COUNT(B319:AY319)</f>
        <v/>
      </c>
    </row>
    <row r="320" hidden="1" ht="14.25" customHeight="1" s="91">
      <c r="A320" s="92" t="n">
        <v>42774</v>
      </c>
      <c r="B320" s="2" t="n">
        <v>271820</v>
      </c>
      <c r="C320" s="2" t="n">
        <v>7056</v>
      </c>
      <c r="D320" s="2" t="n">
        <v>290</v>
      </c>
      <c r="E320" s="2" t="n">
        <v>582820</v>
      </c>
      <c r="F320" s="2" t="n">
        <v>1762</v>
      </c>
      <c r="H320" s="2">
        <f>B320-B319</f>
        <v/>
      </c>
      <c r="I320" s="2">
        <f>H320-J320</f>
        <v/>
      </c>
      <c r="J320" s="2">
        <f>C320-C319</f>
        <v/>
      </c>
      <c r="K320" s="2">
        <f>D320-D319</f>
        <v/>
      </c>
      <c r="L320" s="2">
        <f>E320-E319</f>
        <v/>
      </c>
      <c r="M320" s="2">
        <f>F320-F319</f>
        <v/>
      </c>
      <c r="AZ320" s="2">
        <f>COUNT(B320:AY320)</f>
        <v/>
      </c>
    </row>
    <row r="321" hidden="1" ht="14.25" customHeight="1" s="91">
      <c r="A321" s="92" t="n">
        <v>42782</v>
      </c>
      <c r="B321" s="2" t="n">
        <v>274324</v>
      </c>
      <c r="C321" s="2" t="n">
        <v>7199</v>
      </c>
      <c r="D321" s="2" t="n">
        <v>325</v>
      </c>
      <c r="E321" s="2" t="n">
        <v>582852</v>
      </c>
      <c r="F321" s="2" t="n">
        <v>1762</v>
      </c>
      <c r="H321" s="2">
        <f>B321-B320</f>
        <v/>
      </c>
      <c r="I321" s="2">
        <f>H321-J321</f>
        <v/>
      </c>
      <c r="J321" s="2">
        <f>C321-C320</f>
        <v/>
      </c>
      <c r="K321" s="2">
        <f>D321-D320</f>
        <v/>
      </c>
      <c r="L321" s="2">
        <f>E321-E320</f>
        <v/>
      </c>
      <c r="M321" s="2">
        <f>F321-F320</f>
        <v/>
      </c>
      <c r="AZ321" s="2">
        <f>COUNT(B321:AY321)</f>
        <v/>
      </c>
    </row>
    <row r="322" hidden="1" ht="14.25" customHeight="1" s="91">
      <c r="A322" s="92" t="n">
        <v>42803</v>
      </c>
      <c r="B322" s="2" t="n">
        <v>279784</v>
      </c>
      <c r="C322" s="2" t="n">
        <v>7230</v>
      </c>
      <c r="D322" s="2" t="n">
        <v>380</v>
      </c>
      <c r="E322" s="2" t="n">
        <v>582943</v>
      </c>
      <c r="F322" s="2" t="n">
        <v>1763.5</v>
      </c>
      <c r="H322" s="2">
        <f>B322-B321</f>
        <v/>
      </c>
      <c r="I322" s="2">
        <f>H322-J322</f>
        <v/>
      </c>
      <c r="J322" s="2">
        <f>C322-C321</f>
        <v/>
      </c>
      <c r="K322" s="2">
        <f>D322-D321</f>
        <v/>
      </c>
      <c r="L322" s="2">
        <f>E322-E321</f>
        <v/>
      </c>
      <c r="M322" s="2">
        <f>F322-F321</f>
        <v/>
      </c>
      <c r="AZ322" s="2">
        <f>COUNT(B322:AY322)</f>
        <v/>
      </c>
    </row>
    <row r="323" hidden="1" ht="14.25" customHeight="1" s="91">
      <c r="A323" s="92" t="n">
        <v>42815</v>
      </c>
      <c r="B323" s="2" t="n">
        <v>281942</v>
      </c>
      <c r="C323" s="2" t="n">
        <v>7239</v>
      </c>
      <c r="D323" s="2" t="n">
        <v>403</v>
      </c>
      <c r="E323" s="2" t="n">
        <v>582993</v>
      </c>
      <c r="F323" s="2" t="n">
        <v>1764</v>
      </c>
      <c r="H323" s="2">
        <f>B323-B322</f>
        <v/>
      </c>
      <c r="I323" s="2">
        <f>H323-J323</f>
        <v/>
      </c>
      <c r="J323" s="2">
        <f>C323-C322</f>
        <v/>
      </c>
      <c r="K323" s="2">
        <f>D323-D322</f>
        <v/>
      </c>
      <c r="L323" s="2">
        <f>E323-E322</f>
        <v/>
      </c>
      <c r="M323" s="2">
        <f>F323-F322</f>
        <v/>
      </c>
      <c r="AZ323" s="2">
        <f>COUNT(B323:AY323)</f>
        <v/>
      </c>
    </row>
    <row r="324" hidden="1" ht="14.25" customHeight="1" s="91">
      <c r="A324" s="92" t="n">
        <v>42824</v>
      </c>
      <c r="B324" s="2" t="n">
        <v>283221</v>
      </c>
      <c r="C324" s="2" t="n">
        <v>7239</v>
      </c>
      <c r="D324" s="2" t="n">
        <v>416</v>
      </c>
      <c r="E324" s="2" t="n">
        <v>583787</v>
      </c>
      <c r="F324" s="2" t="n">
        <v>1767</v>
      </c>
      <c r="H324" s="2">
        <f>B324-B323</f>
        <v/>
      </c>
      <c r="I324" s="2">
        <f>H324-J324</f>
        <v/>
      </c>
      <c r="J324" s="2">
        <f>C324-C323</f>
        <v/>
      </c>
      <c r="K324" s="2">
        <f>D324-D323</f>
        <v/>
      </c>
      <c r="L324" s="2">
        <f>E324-E323</f>
        <v/>
      </c>
      <c r="M324" s="2">
        <f>F324-F323</f>
        <v/>
      </c>
      <c r="AZ324" s="2">
        <f>COUNT(B324:AY324)</f>
        <v/>
      </c>
    </row>
    <row r="325" hidden="1" ht="14.25" customHeight="1" s="91">
      <c r="A325" s="92" t="n">
        <v>42832</v>
      </c>
      <c r="B325" s="2" t="n">
        <v>283936</v>
      </c>
      <c r="C325" s="2" t="n">
        <v>7239</v>
      </c>
      <c r="D325" s="2" t="n">
        <v>423</v>
      </c>
      <c r="E325" s="2" t="n">
        <v>584209</v>
      </c>
      <c r="F325" s="2" t="n">
        <v>1768</v>
      </c>
      <c r="H325" s="2">
        <f>B325-B324</f>
        <v/>
      </c>
      <c r="I325" s="2">
        <f>H325-J325</f>
        <v/>
      </c>
      <c r="J325" s="2">
        <f>C325-C324</f>
        <v/>
      </c>
      <c r="K325" s="2">
        <f>D325-D324</f>
        <v/>
      </c>
      <c r="L325" s="2">
        <f>E325-E324</f>
        <v/>
      </c>
      <c r="M325" s="2">
        <f>F325-F324</f>
        <v/>
      </c>
      <c r="AZ325" s="2">
        <f>COUNT(B325:AY325)</f>
        <v/>
      </c>
    </row>
    <row r="326" hidden="1" ht="14.25" customHeight="1" s="91">
      <c r="A326" s="92" t="n">
        <v>42839</v>
      </c>
      <c r="B326" s="2" t="n">
        <v>284459</v>
      </c>
      <c r="C326" s="2" t="n">
        <v>7239</v>
      </c>
      <c r="D326" s="2" t="n">
        <v>429</v>
      </c>
      <c r="E326" s="2" t="n">
        <v>585084</v>
      </c>
      <c r="F326" s="2" t="n">
        <v>1771</v>
      </c>
      <c r="H326" s="2">
        <f>B326-B325</f>
        <v/>
      </c>
      <c r="I326" s="2">
        <f>H326-J326</f>
        <v/>
      </c>
      <c r="J326" s="2">
        <f>C326-C325</f>
        <v/>
      </c>
      <c r="K326" s="2">
        <f>D326-D325</f>
        <v/>
      </c>
      <c r="L326" s="2">
        <f>E326-E325</f>
        <v/>
      </c>
      <c r="M326" s="2">
        <f>F326-F325</f>
        <v/>
      </c>
      <c r="AZ326" s="2">
        <f>COUNT(B326:AY326)</f>
        <v/>
      </c>
    </row>
    <row r="327" hidden="1" ht="14.25" customHeight="1" s="91">
      <c r="A327" s="92" t="n">
        <v>42846</v>
      </c>
      <c r="B327" s="2" t="n">
        <v>285009</v>
      </c>
      <c r="C327" s="2" t="n">
        <v>7239</v>
      </c>
      <c r="D327" s="2" t="n">
        <v>432</v>
      </c>
      <c r="E327" s="2" t="n">
        <v>587320</v>
      </c>
      <c r="F327" s="2" t="n">
        <v>1779</v>
      </c>
      <c r="H327" s="2">
        <f>B327-B326</f>
        <v/>
      </c>
      <c r="I327" s="2">
        <f>H327-J327</f>
        <v/>
      </c>
      <c r="J327" s="2">
        <f>C327-C326</f>
        <v/>
      </c>
      <c r="K327" s="2">
        <f>D327-D326</f>
        <v/>
      </c>
      <c r="L327" s="2">
        <f>E327-E326</f>
        <v/>
      </c>
      <c r="M327" s="2">
        <f>F327-F326</f>
        <v/>
      </c>
      <c r="AZ327" s="2">
        <f>COUNT(B327:AY327)</f>
        <v/>
      </c>
    </row>
    <row r="328" hidden="1" ht="14.25" customHeight="1" s="91">
      <c r="A328" s="92" t="n">
        <v>42853</v>
      </c>
      <c r="B328" s="2" t="n">
        <v>285573</v>
      </c>
      <c r="C328" s="2" t="n">
        <v>7239</v>
      </c>
      <c r="D328" s="2" t="n">
        <v>441</v>
      </c>
      <c r="E328" s="2" t="n">
        <v>588552</v>
      </c>
      <c r="F328" s="2" t="n">
        <v>1782</v>
      </c>
      <c r="H328" s="2">
        <f>B328-B327</f>
        <v/>
      </c>
      <c r="I328" s="2">
        <f>H328-J328</f>
        <v/>
      </c>
      <c r="J328" s="2">
        <f>C328-C327</f>
        <v/>
      </c>
      <c r="K328" s="2">
        <f>D328-D327</f>
        <v/>
      </c>
      <c r="L328" s="2">
        <f>E328-E327</f>
        <v/>
      </c>
      <c r="M328" s="2">
        <f>F328-F327</f>
        <v/>
      </c>
      <c r="AZ328" s="2">
        <f>COUNT(B328:AY328)</f>
        <v/>
      </c>
    </row>
    <row r="329" hidden="1" ht="14.25" customHeight="1" s="91">
      <c r="A329" s="92" t="n">
        <v>42863</v>
      </c>
      <c r="B329" s="2" t="n">
        <v>286003</v>
      </c>
      <c r="C329" s="2" t="n">
        <v>7239</v>
      </c>
      <c r="D329" s="2" t="n">
        <v>449</v>
      </c>
      <c r="E329" s="2" t="n">
        <v>589542</v>
      </c>
      <c r="F329" s="2" t="n">
        <v>1786</v>
      </c>
      <c r="H329" s="2">
        <f>B329-B328</f>
        <v/>
      </c>
      <c r="I329" s="2">
        <f>H329-J329</f>
        <v/>
      </c>
      <c r="J329" s="2">
        <f>C329-C328</f>
        <v/>
      </c>
      <c r="K329" s="2">
        <f>D329-D328</f>
        <v/>
      </c>
      <c r="L329" s="2">
        <f>E329-E328</f>
        <v/>
      </c>
      <c r="M329" s="2">
        <f>F329-F328</f>
        <v/>
      </c>
      <c r="AZ329" s="2">
        <f>COUNT(B329:AY329)</f>
        <v/>
      </c>
    </row>
    <row r="330" hidden="1" ht="14.25" customHeight="1" s="91">
      <c r="A330" s="92" t="n">
        <v>42874</v>
      </c>
      <c r="B330" s="2" t="n">
        <v>286617</v>
      </c>
      <c r="C330" s="2" t="n">
        <v>7239</v>
      </c>
      <c r="D330" s="2" t="n">
        <v>452</v>
      </c>
      <c r="E330" s="2" t="n">
        <v>590824</v>
      </c>
      <c r="F330" s="2" t="n">
        <v>1790</v>
      </c>
      <c r="H330" s="2">
        <f>B330-B329</f>
        <v/>
      </c>
      <c r="I330" s="2">
        <f>H330-J330</f>
        <v/>
      </c>
      <c r="J330" s="2">
        <f>C330-C329</f>
        <v/>
      </c>
      <c r="K330" s="2">
        <f>D330-D329</f>
        <v/>
      </c>
      <c r="L330" s="2">
        <f>E330-E329</f>
        <v/>
      </c>
      <c r="M330" s="2">
        <f>F330-F329</f>
        <v/>
      </c>
      <c r="AZ330" s="2">
        <f>COUNT(B330:AY330)</f>
        <v/>
      </c>
    </row>
    <row r="331" hidden="1" ht="14.25" customHeight="1" s="91">
      <c r="A331" s="92" t="n">
        <v>42881</v>
      </c>
      <c r="B331" s="2" t="n">
        <v>286617</v>
      </c>
      <c r="C331" s="2" t="n">
        <v>7239</v>
      </c>
      <c r="D331" s="2" t="n">
        <v>452</v>
      </c>
      <c r="E331" s="2" t="n">
        <v>590867</v>
      </c>
      <c r="F331" s="2" t="n">
        <v>1791</v>
      </c>
      <c r="H331" s="2">
        <f>B331-B330</f>
        <v/>
      </c>
      <c r="I331" s="2">
        <f>H331-J331</f>
        <v/>
      </c>
      <c r="J331" s="2">
        <f>C331-C330</f>
        <v/>
      </c>
      <c r="K331" s="2">
        <f>D331-D330</f>
        <v/>
      </c>
      <c r="L331" s="2">
        <f>E331-E330</f>
        <v/>
      </c>
      <c r="M331" s="2">
        <f>F331-F330</f>
        <v/>
      </c>
      <c r="AZ331" s="2">
        <f>COUNT(B331:AY331)</f>
        <v/>
      </c>
    </row>
    <row r="332" hidden="1" ht="14.25" customHeight="1" s="91">
      <c r="A332" s="92" t="n">
        <v>42886</v>
      </c>
      <c r="B332" s="2" t="n">
        <v>286617</v>
      </c>
      <c r="C332" s="2" t="n">
        <v>7239</v>
      </c>
      <c r="D332" s="2" t="n">
        <v>452</v>
      </c>
      <c r="E332" s="2" t="n">
        <v>590887</v>
      </c>
      <c r="F332" s="2" t="n">
        <v>1791</v>
      </c>
      <c r="H332" s="2">
        <f>B332-B331</f>
        <v/>
      </c>
      <c r="I332" s="2">
        <f>H332-J332</f>
        <v/>
      </c>
      <c r="J332" s="2">
        <f>C332-C331</f>
        <v/>
      </c>
      <c r="K332" s="2">
        <f>D332-D331</f>
        <v/>
      </c>
      <c r="L332" s="2">
        <f>E332-E331</f>
        <v/>
      </c>
      <c r="M332" s="2">
        <f>F332-F331</f>
        <v/>
      </c>
      <c r="AZ332" s="2">
        <f>COUNT(B332:AY332)</f>
        <v/>
      </c>
    </row>
    <row r="333" hidden="1" ht="14.25" customHeight="1" s="91">
      <c r="A333" s="92" t="n">
        <v>42898</v>
      </c>
      <c r="B333" s="2" t="n">
        <v>286617</v>
      </c>
      <c r="C333" s="2" t="n">
        <v>7239</v>
      </c>
      <c r="D333" s="2" t="n">
        <v>452</v>
      </c>
      <c r="E333" s="2" t="n">
        <v>590934</v>
      </c>
      <c r="F333" s="2" t="n">
        <v>1791</v>
      </c>
      <c r="H333" s="2">
        <f>B333-B332</f>
        <v/>
      </c>
      <c r="I333" s="2">
        <f>H333-J333</f>
        <v/>
      </c>
      <c r="J333" s="2">
        <f>C333-C332</f>
        <v/>
      </c>
      <c r="K333" s="2">
        <f>D333-D332</f>
        <v/>
      </c>
      <c r="L333" s="2">
        <f>E333-E332</f>
        <v/>
      </c>
      <c r="M333" s="2">
        <f>F333-F332</f>
        <v/>
      </c>
      <c r="AZ333" s="2">
        <f>COUNT(B333:AY333)</f>
        <v/>
      </c>
    </row>
    <row r="334" hidden="1" ht="14.25" customHeight="1" s="91">
      <c r="A334" s="92" t="n">
        <v>42907</v>
      </c>
      <c r="B334" s="2" t="n">
        <v>286617</v>
      </c>
      <c r="C334" s="2" t="n">
        <v>7239</v>
      </c>
      <c r="D334" s="2" t="n">
        <v>452</v>
      </c>
      <c r="E334" s="2" t="n">
        <v>590968</v>
      </c>
      <c r="F334" s="2" t="n">
        <v>1791</v>
      </c>
      <c r="H334" s="2">
        <f>B334-B333</f>
        <v/>
      </c>
      <c r="I334" s="2">
        <f>H334-J334</f>
        <v/>
      </c>
      <c r="J334" s="2">
        <f>C334-C333</f>
        <v/>
      </c>
      <c r="K334" s="2">
        <f>D334-D333</f>
        <v/>
      </c>
      <c r="L334" s="2">
        <f>E334-E333</f>
        <v/>
      </c>
      <c r="M334" s="2">
        <f>F334-F333</f>
        <v/>
      </c>
      <c r="AZ334" s="2">
        <f>COUNT(B334:AY334)</f>
        <v/>
      </c>
    </row>
    <row r="335" hidden="1" ht="14.25" customHeight="1" s="91">
      <c r="A335" s="92" t="n">
        <v>42916</v>
      </c>
      <c r="B335" s="2" t="n">
        <v>286617</v>
      </c>
      <c r="C335" s="2" t="n">
        <v>7239</v>
      </c>
      <c r="D335" s="2" t="n">
        <v>452</v>
      </c>
      <c r="E335" s="2" t="n">
        <v>591003</v>
      </c>
      <c r="F335" s="2" t="n">
        <v>1791</v>
      </c>
      <c r="H335" s="2">
        <f>B335-B334</f>
        <v/>
      </c>
      <c r="I335" s="2">
        <f>H335-J335</f>
        <v/>
      </c>
      <c r="J335" s="2">
        <f>C335-C334</f>
        <v/>
      </c>
      <c r="K335" s="2">
        <f>D335-D334</f>
        <v/>
      </c>
      <c r="L335" s="2">
        <f>E335-E334</f>
        <v/>
      </c>
      <c r="M335" s="2">
        <f>F335-F334</f>
        <v/>
      </c>
      <c r="AZ335" s="2">
        <f>COUNT(B335:AY335)</f>
        <v/>
      </c>
    </row>
    <row r="336" hidden="1" ht="14.25" customHeight="1" s="91">
      <c r="A336" s="92" t="n">
        <v>42926</v>
      </c>
      <c r="B336" s="2" t="n">
        <v>286617</v>
      </c>
      <c r="C336" s="2" t="n">
        <v>7239</v>
      </c>
      <c r="D336" s="2" t="n">
        <v>452</v>
      </c>
      <c r="E336" s="2" t="n">
        <v>591037</v>
      </c>
      <c r="F336" s="2" t="n">
        <v>1791</v>
      </c>
      <c r="H336" s="2">
        <f>B336-B335</f>
        <v/>
      </c>
      <c r="I336" s="2">
        <f>H336-J336</f>
        <v/>
      </c>
      <c r="J336" s="2">
        <f>C336-C335</f>
        <v/>
      </c>
      <c r="K336" s="2">
        <f>D336-D335</f>
        <v/>
      </c>
      <c r="L336" s="2">
        <f>E336-E335</f>
        <v/>
      </c>
      <c r="M336" s="2">
        <f>F336-F335</f>
        <v/>
      </c>
      <c r="AZ336" s="2">
        <f>COUNT(B336:AY336)</f>
        <v/>
      </c>
    </row>
    <row r="337" hidden="1" ht="14.25" customHeight="1" s="91">
      <c r="A337" s="92" t="n">
        <v>42934</v>
      </c>
      <c r="B337" s="2" t="n">
        <v>286617</v>
      </c>
      <c r="C337" s="2" t="n">
        <v>7239</v>
      </c>
      <c r="D337" s="2" t="n">
        <v>452</v>
      </c>
      <c r="E337" s="2" t="n">
        <v>591074</v>
      </c>
      <c r="F337" s="2" t="n">
        <v>1791</v>
      </c>
      <c r="H337" s="2">
        <f>B337-B336</f>
        <v/>
      </c>
      <c r="I337" s="2">
        <f>H337-J337</f>
        <v/>
      </c>
      <c r="J337" s="2">
        <f>C337-C336</f>
        <v/>
      </c>
      <c r="K337" s="2">
        <f>D337-D336</f>
        <v/>
      </c>
      <c r="L337" s="2">
        <f>E337-E336</f>
        <v/>
      </c>
      <c r="M337" s="2">
        <f>F337-F336</f>
        <v/>
      </c>
      <c r="AZ337" s="2">
        <f>COUNT(B337:AY337)</f>
        <v/>
      </c>
    </row>
    <row r="338" hidden="1" ht="14.25" customHeight="1" s="91">
      <c r="A338" s="92" t="n">
        <v>42942</v>
      </c>
      <c r="B338" s="2" t="n">
        <v>286617</v>
      </c>
      <c r="C338" s="2" t="n">
        <v>7239</v>
      </c>
      <c r="D338" s="2" t="n">
        <v>452</v>
      </c>
      <c r="E338" s="2" t="n">
        <v>591109</v>
      </c>
      <c r="F338" s="2" t="n">
        <v>1791</v>
      </c>
      <c r="H338" s="2">
        <f>B338-B337</f>
        <v/>
      </c>
      <c r="I338" s="2">
        <f>H338-J338</f>
        <v/>
      </c>
      <c r="J338" s="2">
        <f>C338-C337</f>
        <v/>
      </c>
      <c r="K338" s="2">
        <f>D338-D337</f>
        <v/>
      </c>
      <c r="L338" s="2">
        <f>E338-E337</f>
        <v/>
      </c>
      <c r="M338" s="2">
        <f>F338-F337</f>
        <v/>
      </c>
      <c r="AZ338" s="2">
        <f>COUNT(B338:AY338)</f>
        <v/>
      </c>
    </row>
    <row r="339" hidden="1" ht="14.25" customHeight="1" s="91">
      <c r="A339" s="92" t="n">
        <v>42947</v>
      </c>
      <c r="B339" s="2" t="n">
        <v>286617</v>
      </c>
      <c r="C339" s="2" t="n">
        <v>7239</v>
      </c>
      <c r="D339" s="2" t="n">
        <v>452</v>
      </c>
      <c r="E339" s="2" t="n">
        <v>591124</v>
      </c>
      <c r="F339" s="2" t="n">
        <v>1791</v>
      </c>
      <c r="H339" s="2">
        <f>B339-B338</f>
        <v/>
      </c>
      <c r="I339" s="2">
        <f>H339-J339</f>
        <v/>
      </c>
      <c r="J339" s="2">
        <f>C339-C338</f>
        <v/>
      </c>
      <c r="K339" s="2">
        <f>D339-D338</f>
        <v/>
      </c>
      <c r="L339" s="2">
        <f>E339-E338</f>
        <v/>
      </c>
      <c r="M339" s="2">
        <f>F339-F338</f>
        <v/>
      </c>
      <c r="AZ339" s="2">
        <f>COUNT(B339:AY339)</f>
        <v/>
      </c>
    </row>
    <row r="340" hidden="1" ht="14.25" customHeight="1" s="91">
      <c r="A340" s="92" t="n">
        <v>42954</v>
      </c>
      <c r="B340" s="2" t="n">
        <v>286617</v>
      </c>
      <c r="C340" s="2" t="n">
        <v>7239</v>
      </c>
      <c r="D340" s="2" t="n">
        <v>452</v>
      </c>
      <c r="E340" s="2" t="n">
        <v>591152</v>
      </c>
      <c r="F340" s="2" t="n">
        <v>1791</v>
      </c>
      <c r="H340" s="2">
        <f>B340-B339</f>
        <v/>
      </c>
      <c r="I340" s="2">
        <f>H340-J340</f>
        <v/>
      </c>
      <c r="J340" s="2">
        <f>C340-C339</f>
        <v/>
      </c>
      <c r="K340" s="2">
        <f>D340-D339</f>
        <v/>
      </c>
      <c r="L340" s="2">
        <f>E340-E339</f>
        <v/>
      </c>
      <c r="M340" s="2">
        <f>F340-F339</f>
        <v/>
      </c>
      <c r="AZ340" s="2">
        <f>COUNT(B340:AY340)</f>
        <v/>
      </c>
    </row>
    <row r="341" hidden="1" ht="14.25" customHeight="1" s="91">
      <c r="A341" s="92" t="n">
        <v>42963</v>
      </c>
      <c r="B341" s="2" t="n">
        <v>286617</v>
      </c>
      <c r="C341" s="2" t="n">
        <v>7239</v>
      </c>
      <c r="D341" s="2" t="n">
        <v>452</v>
      </c>
      <c r="E341" s="2" t="n">
        <v>591187</v>
      </c>
      <c r="F341" s="2" t="n">
        <v>1791</v>
      </c>
      <c r="H341" s="2">
        <f>B341-B340</f>
        <v/>
      </c>
      <c r="I341" s="2">
        <f>H341-J341</f>
        <v/>
      </c>
      <c r="J341" s="2">
        <f>C341-C340</f>
        <v/>
      </c>
      <c r="K341" s="2">
        <f>D341-D340</f>
        <v/>
      </c>
      <c r="L341" s="2">
        <f>E341-E340</f>
        <v/>
      </c>
      <c r="M341" s="2">
        <f>F341-F340</f>
        <v/>
      </c>
      <c r="AZ341" s="2">
        <f>COUNT(B341:AY341)</f>
        <v/>
      </c>
    </row>
    <row r="342" hidden="1" ht="14.25" customHeight="1" s="91">
      <c r="A342" s="92" t="n">
        <v>42972</v>
      </c>
      <c r="B342" s="2" t="n">
        <v>286617</v>
      </c>
      <c r="C342" s="2" t="n">
        <v>7239</v>
      </c>
      <c r="D342" s="2" t="n">
        <v>452</v>
      </c>
      <c r="E342" s="2" t="n">
        <v>591793</v>
      </c>
      <c r="F342" s="2" t="n">
        <v>1792</v>
      </c>
      <c r="H342" s="2">
        <f>B342-B341</f>
        <v/>
      </c>
      <c r="I342" s="2">
        <f>H342-J342</f>
        <v/>
      </c>
      <c r="J342" s="2">
        <f>C342-C341</f>
        <v/>
      </c>
      <c r="K342" s="2">
        <f>D342-D341</f>
        <v/>
      </c>
      <c r="L342" s="2">
        <f>E342-E341</f>
        <v/>
      </c>
      <c r="M342" s="2">
        <f>F342-F341</f>
        <v/>
      </c>
      <c r="AZ342" s="2">
        <f>COUNT(B342:AY342)</f>
        <v/>
      </c>
    </row>
    <row r="343" hidden="1" ht="14.25" customHeight="1" s="91">
      <c r="A343" s="92" t="n">
        <v>42978</v>
      </c>
      <c r="B343" s="2" t="n">
        <v>286617</v>
      </c>
      <c r="C343" s="2" t="n">
        <v>7239</v>
      </c>
      <c r="D343" s="2" t="n">
        <v>452</v>
      </c>
      <c r="E343" s="2" t="n">
        <v>591950</v>
      </c>
      <c r="F343" s="2" t="n">
        <v>1794</v>
      </c>
      <c r="H343" s="2">
        <f>B343-B342</f>
        <v/>
      </c>
      <c r="I343" s="2">
        <f>H343-J343</f>
        <v/>
      </c>
      <c r="J343" s="2">
        <f>C343-C342</f>
        <v/>
      </c>
      <c r="K343" s="2">
        <f>D343-D342</f>
        <v/>
      </c>
      <c r="L343" s="2">
        <f>E343-E342</f>
        <v/>
      </c>
      <c r="M343" s="2">
        <f>F343-F342</f>
        <v/>
      </c>
      <c r="AZ343" s="2">
        <f>COUNT(B343:AY343)</f>
        <v/>
      </c>
    </row>
    <row r="344" hidden="1" ht="14.25" customHeight="1" s="91">
      <c r="A344" s="92" t="n">
        <v>42986</v>
      </c>
      <c r="B344" s="2" t="n">
        <v>286617</v>
      </c>
      <c r="C344" s="2" t="n">
        <v>7239</v>
      </c>
      <c r="D344" s="2" t="n">
        <v>452</v>
      </c>
      <c r="E344" s="2" t="n">
        <v>592054</v>
      </c>
      <c r="F344" s="2" t="n">
        <v>1796</v>
      </c>
      <c r="H344" s="2">
        <f>B344-B343</f>
        <v/>
      </c>
      <c r="I344" s="2">
        <f>H344-J344</f>
        <v/>
      </c>
      <c r="J344" s="2">
        <f>C344-C343</f>
        <v/>
      </c>
      <c r="K344" s="2">
        <f>D344-D343</f>
        <v/>
      </c>
      <c r="L344" s="2">
        <f>E344-E343</f>
        <v/>
      </c>
      <c r="M344" s="2">
        <f>F344-F343</f>
        <v/>
      </c>
      <c r="AZ344" s="2">
        <f>COUNT(B344:AY344)</f>
        <v/>
      </c>
    </row>
    <row r="345" hidden="1" ht="14.25" customHeight="1" s="91">
      <c r="A345" s="92" t="n">
        <v>42998</v>
      </c>
      <c r="B345" s="2" t="n">
        <v>286617</v>
      </c>
      <c r="C345" s="2" t="n">
        <v>7239</v>
      </c>
      <c r="D345" s="2" t="n">
        <v>452</v>
      </c>
      <c r="E345" s="2" t="n">
        <v>595471</v>
      </c>
      <c r="F345" s="2" t="n">
        <v>1804</v>
      </c>
      <c r="H345" s="2">
        <f>B345-B344</f>
        <v/>
      </c>
      <c r="I345" s="2">
        <f>H345-J345</f>
        <v/>
      </c>
      <c r="J345" s="2">
        <f>C345-C344</f>
        <v/>
      </c>
      <c r="K345" s="2">
        <f>D345-D344</f>
        <v/>
      </c>
      <c r="L345" s="2">
        <f>E345-E344</f>
        <v/>
      </c>
      <c r="M345" s="2">
        <f>F345-F344</f>
        <v/>
      </c>
      <c r="AZ345" s="2">
        <f>COUNT(B345:AY345)</f>
        <v/>
      </c>
    </row>
    <row r="346" hidden="1" ht="14.25" customHeight="1" s="91">
      <c r="A346" s="92" t="n">
        <v>43007</v>
      </c>
      <c r="B346" s="2" t="n">
        <v>286617</v>
      </c>
      <c r="C346" s="2" t="n">
        <v>7239</v>
      </c>
      <c r="D346" s="2" t="n">
        <v>452</v>
      </c>
      <c r="E346" s="2" t="n">
        <v>596828</v>
      </c>
      <c r="F346" s="2" t="n">
        <v>1810</v>
      </c>
      <c r="H346" s="2">
        <f>B346-B345</f>
        <v/>
      </c>
      <c r="I346" s="2">
        <f>H346-J346</f>
        <v/>
      </c>
      <c r="J346" s="2">
        <f>C346-C345</f>
        <v/>
      </c>
      <c r="K346" s="2">
        <f>D346-D345</f>
        <v/>
      </c>
      <c r="L346" s="2">
        <f>E346-E345</f>
        <v/>
      </c>
      <c r="M346" s="2">
        <f>F346-F345</f>
        <v/>
      </c>
      <c r="AZ346" s="2">
        <f>COUNT(B346:AY346)</f>
        <v/>
      </c>
    </row>
    <row r="347" hidden="1" ht="14.25" customHeight="1" s="91">
      <c r="A347" s="92" t="n">
        <v>43019</v>
      </c>
      <c r="B347" s="2" t="n">
        <v>286931</v>
      </c>
      <c r="C347" s="2" t="n">
        <v>7239</v>
      </c>
      <c r="D347" s="2" t="n">
        <v>455</v>
      </c>
      <c r="E347" s="2" t="n">
        <v>598827</v>
      </c>
      <c r="F347" s="2" t="n">
        <v>1817</v>
      </c>
      <c r="H347" s="2">
        <f>B347-B346</f>
        <v/>
      </c>
      <c r="I347" s="2">
        <f>H347-J347</f>
        <v/>
      </c>
      <c r="J347" s="2">
        <f>C347-C346</f>
        <v/>
      </c>
      <c r="K347" s="2">
        <f>D347-D346</f>
        <v/>
      </c>
      <c r="L347" s="2">
        <f>E347-E346</f>
        <v/>
      </c>
      <c r="M347" s="2">
        <f>F347-F346</f>
        <v/>
      </c>
      <c r="AZ347" s="2">
        <f>COUNT(B347:AY347)</f>
        <v/>
      </c>
    </row>
    <row r="348" hidden="1" ht="14.25" customHeight="1" s="91">
      <c r="A348" s="92" t="n">
        <v>43031</v>
      </c>
      <c r="B348" s="2" t="n">
        <v>287394</v>
      </c>
      <c r="C348" s="2" t="n">
        <v>7239</v>
      </c>
      <c r="D348" s="2" t="n">
        <v>456</v>
      </c>
      <c r="E348" s="2" t="n">
        <v>599451</v>
      </c>
      <c r="F348" s="2" t="n">
        <v>1819</v>
      </c>
      <c r="H348" s="2">
        <f>B348-B347</f>
        <v/>
      </c>
      <c r="I348" s="2">
        <f>H348-J348</f>
        <v/>
      </c>
      <c r="J348" s="2">
        <f>C348-C347</f>
        <v/>
      </c>
      <c r="K348" s="2">
        <f>D348-D347</f>
        <v/>
      </c>
      <c r="L348" s="2">
        <f>E348-E347</f>
        <v/>
      </c>
      <c r="M348" s="2">
        <f>F348-F347</f>
        <v/>
      </c>
      <c r="AZ348" s="2">
        <f>COUNT(B348:AY348)</f>
        <v/>
      </c>
    </row>
    <row r="349" hidden="1" ht="14.25" customHeight="1" s="91">
      <c r="A349" s="92" t="n">
        <v>43039</v>
      </c>
      <c r="B349" s="2" t="n">
        <v>287561</v>
      </c>
      <c r="C349" s="2" t="n">
        <v>7239</v>
      </c>
      <c r="D349" s="2" t="n">
        <v>462</v>
      </c>
      <c r="E349" s="2" t="n">
        <v>601596</v>
      </c>
      <c r="F349" s="2" t="n">
        <v>1827</v>
      </c>
      <c r="H349" s="2">
        <f>B349-B348</f>
        <v/>
      </c>
      <c r="I349" s="2">
        <f>H349-J349</f>
        <v/>
      </c>
      <c r="J349" s="2">
        <f>C349-C348</f>
        <v/>
      </c>
      <c r="K349" s="2">
        <f>D349-D348</f>
        <v/>
      </c>
      <c r="L349" s="2">
        <f>E349-E348</f>
        <v/>
      </c>
      <c r="M349" s="2">
        <f>F349-F348</f>
        <v/>
      </c>
      <c r="AZ349" s="2">
        <f>COUNT(B349:AY349)</f>
        <v/>
      </c>
    </row>
    <row r="350" hidden="1" ht="14.25" customHeight="1" s="91">
      <c r="A350" s="92" t="n">
        <v>43047</v>
      </c>
      <c r="B350" s="2" t="n">
        <v>288746</v>
      </c>
      <c r="C350" s="2" t="n">
        <v>7239</v>
      </c>
      <c r="D350" s="2" t="n">
        <v>481</v>
      </c>
      <c r="E350" s="2" t="n">
        <v>604100</v>
      </c>
      <c r="F350" s="2" t="n">
        <v>1836</v>
      </c>
      <c r="H350" s="2">
        <f>B350-B349</f>
        <v/>
      </c>
      <c r="I350" s="2">
        <f>H350-J350</f>
        <v/>
      </c>
      <c r="J350" s="2">
        <f>C350-C349</f>
        <v/>
      </c>
      <c r="K350" s="2">
        <f>D350-D349</f>
        <v/>
      </c>
      <c r="L350" s="2">
        <f>E350-E349</f>
        <v/>
      </c>
      <c r="M350" s="2">
        <f>F350-F349</f>
        <v/>
      </c>
      <c r="AZ350" s="2">
        <f>COUNT(B350:AY350)</f>
        <v/>
      </c>
    </row>
    <row r="351" hidden="1" ht="14.25" customHeight="1" s="91">
      <c r="A351" s="92" t="n">
        <v>43056</v>
      </c>
      <c r="B351" s="2" t="n">
        <v>290047</v>
      </c>
      <c r="C351" s="2" t="n">
        <v>7239</v>
      </c>
      <c r="D351" s="2" t="n">
        <v>537</v>
      </c>
      <c r="E351" s="2" t="n">
        <v>605518</v>
      </c>
      <c r="F351" s="2" t="n">
        <v>1840</v>
      </c>
      <c r="H351" s="2">
        <f>B351-B350</f>
        <v/>
      </c>
      <c r="I351" s="2">
        <f>H351-J351</f>
        <v/>
      </c>
      <c r="J351" s="2">
        <f>C351-C350</f>
        <v/>
      </c>
      <c r="K351" s="2">
        <f>D351-D350</f>
        <v/>
      </c>
      <c r="L351" s="2">
        <f>E351-E350</f>
        <v/>
      </c>
      <c r="M351" s="2">
        <f>F351-F350</f>
        <v/>
      </c>
      <c r="AZ351" s="2">
        <f>COUNT(B351:AY351)</f>
        <v/>
      </c>
    </row>
    <row r="352" hidden="1" ht="14.25" customHeight="1" s="91">
      <c r="A352" s="92" t="n">
        <v>43063</v>
      </c>
      <c r="B352" s="2" t="n">
        <v>291465</v>
      </c>
      <c r="C352" s="2" t="n">
        <v>7239</v>
      </c>
      <c r="D352" s="2" t="n">
        <v>593</v>
      </c>
      <c r="E352" s="2" t="n">
        <v>607001</v>
      </c>
      <c r="F352" s="2" t="n">
        <v>1845</v>
      </c>
      <c r="H352" s="2">
        <f>B352-B351</f>
        <v/>
      </c>
      <c r="I352" s="2">
        <f>H352-J352</f>
        <v/>
      </c>
      <c r="J352" s="2">
        <f>C352-C351</f>
        <v/>
      </c>
      <c r="K352" s="2">
        <f>D352-D351</f>
        <v/>
      </c>
      <c r="L352" s="2">
        <f>E352-E351</f>
        <v/>
      </c>
      <c r="M352" s="2">
        <f>F352-F351</f>
        <v/>
      </c>
      <c r="AZ352" s="2">
        <f>COUNT(B352:AY352)</f>
        <v/>
      </c>
    </row>
    <row r="353" hidden="1" ht="14.25" customHeight="1" s="91">
      <c r="A353" s="92" t="n">
        <v>43069</v>
      </c>
      <c r="B353" s="2" t="n">
        <v>293106</v>
      </c>
      <c r="C353" s="2" t="n">
        <v>7239</v>
      </c>
      <c r="D353" s="2" t="n">
        <v>644</v>
      </c>
      <c r="E353" s="2" t="n">
        <v>607807</v>
      </c>
      <c r="F353" s="2" t="n">
        <v>1849</v>
      </c>
      <c r="H353" s="2">
        <f>B353-B352</f>
        <v/>
      </c>
      <c r="I353" s="2">
        <f>H353-J353</f>
        <v/>
      </c>
      <c r="J353" s="2">
        <f>C353-C352</f>
        <v/>
      </c>
      <c r="K353" s="2">
        <f>D353-D352</f>
        <v/>
      </c>
      <c r="L353" s="2">
        <f>E353-E352</f>
        <v/>
      </c>
      <c r="M353" s="2">
        <f>F353-F352</f>
        <v/>
      </c>
      <c r="AZ353" s="2">
        <f>COUNT(B353:AY353)</f>
        <v/>
      </c>
    </row>
    <row r="354" hidden="1" ht="14.25" customHeight="1" s="91">
      <c r="A354" s="92" t="n">
        <v>43080</v>
      </c>
      <c r="B354" s="2" t="n">
        <v>295593</v>
      </c>
      <c r="C354" s="2" t="n">
        <v>7260</v>
      </c>
      <c r="D354" s="2" t="n">
        <v>737.9</v>
      </c>
      <c r="E354" s="2" t="n">
        <v>609660</v>
      </c>
      <c r="F354" s="2" t="n">
        <v>1854</v>
      </c>
      <c r="H354" s="2">
        <f>B354-B353</f>
        <v/>
      </c>
      <c r="I354" s="2">
        <f>H354-J354</f>
        <v/>
      </c>
      <c r="J354" s="2">
        <f>C354-C353</f>
        <v/>
      </c>
      <c r="K354" s="2">
        <f>D354-D353</f>
        <v/>
      </c>
      <c r="L354" s="2">
        <f>E354-E353</f>
        <v/>
      </c>
      <c r="M354" s="2">
        <f>F354-F353</f>
        <v/>
      </c>
      <c r="AZ354" s="2">
        <f>COUNT(B354:AY354)</f>
        <v/>
      </c>
    </row>
    <row r="355" hidden="1" ht="14.25" customHeight="1" s="91">
      <c r="A355" s="92" t="n">
        <v>43088</v>
      </c>
      <c r="B355" s="2" t="n">
        <v>298650</v>
      </c>
      <c r="C355" s="2" t="n">
        <v>7274</v>
      </c>
      <c r="D355" s="2" t="n">
        <v>855.4</v>
      </c>
      <c r="E355" s="2" t="n">
        <v>610717</v>
      </c>
      <c r="F355" s="2" t="n">
        <v>1858</v>
      </c>
      <c r="H355" s="2">
        <f>B355-B354</f>
        <v/>
      </c>
      <c r="I355" s="2">
        <f>H355-J355</f>
        <v/>
      </c>
      <c r="J355" s="2">
        <f>C355-C354</f>
        <v/>
      </c>
      <c r="K355" s="2">
        <f>D355-D354</f>
        <v/>
      </c>
      <c r="L355" s="2">
        <f>E355-E354</f>
        <v/>
      </c>
      <c r="M355" s="2">
        <f>F355-F354</f>
        <v/>
      </c>
      <c r="AZ355" s="2">
        <f>COUNT(B355:AY355)</f>
        <v/>
      </c>
    </row>
    <row r="356" hidden="1" ht="14.25" customHeight="1" s="91">
      <c r="A356" s="92" t="n">
        <v>43098</v>
      </c>
      <c r="B356" s="2" t="n">
        <v>301909</v>
      </c>
      <c r="C356" s="2" t="n">
        <v>7284</v>
      </c>
      <c r="D356" s="2" t="n">
        <v>991.6</v>
      </c>
      <c r="E356" s="2" t="n">
        <v>610763</v>
      </c>
      <c r="F356" s="2" t="n">
        <v>1858</v>
      </c>
      <c r="H356" s="2">
        <f>B356-B355</f>
        <v/>
      </c>
      <c r="I356" s="2">
        <f>H356-J356</f>
        <v/>
      </c>
      <c r="J356" s="2">
        <f>C356-C355</f>
        <v/>
      </c>
      <c r="K356" s="2">
        <f>D356-D355</f>
        <v/>
      </c>
      <c r="L356" s="2">
        <f>E356-E355</f>
        <v/>
      </c>
      <c r="M356" s="2">
        <f>F356-F355</f>
        <v/>
      </c>
      <c r="AZ356" s="2">
        <f>COUNT(B356:AY356)</f>
        <v/>
      </c>
    </row>
    <row r="357" ht="14.25" customHeight="1" s="91">
      <c r="A357" s="92" t="n">
        <v>43110</v>
      </c>
      <c r="B357" s="2" t="n">
        <v>305230</v>
      </c>
      <c r="C357" s="2" t="n">
        <v>7303</v>
      </c>
      <c r="D357" s="2" t="n">
        <v>1095</v>
      </c>
      <c r="E357" s="2" t="n">
        <v>610810</v>
      </c>
      <c r="F357" s="2" t="n">
        <v>1858</v>
      </c>
      <c r="H357" s="2">
        <f>B357-B356</f>
        <v/>
      </c>
      <c r="I357" s="2">
        <f>H357-J357</f>
        <v/>
      </c>
      <c r="J357" s="2">
        <f>C357-C356</f>
        <v/>
      </c>
      <c r="K357" s="2">
        <f>D357-D356</f>
        <v/>
      </c>
      <c r="L357" s="2">
        <f>E357-E356</f>
        <v/>
      </c>
      <c r="M357" s="2">
        <f>F357-F356</f>
        <v/>
      </c>
      <c r="AZ357" s="2">
        <f>COUNT(B357:AY357)</f>
        <v/>
      </c>
    </row>
    <row r="358" ht="14.25" customHeight="1" s="91">
      <c r="A358" s="92" t="n">
        <v>43119</v>
      </c>
      <c r="B358" s="2" t="n">
        <v>307850</v>
      </c>
      <c r="C358" s="2" t="n">
        <v>7307</v>
      </c>
      <c r="D358" s="2" t="n">
        <v>1188</v>
      </c>
      <c r="E358" s="2" t="n">
        <v>610845</v>
      </c>
      <c r="F358" s="2" t="n">
        <v>1858</v>
      </c>
      <c r="H358" s="2">
        <f>B358-B357</f>
        <v/>
      </c>
      <c r="I358" s="2">
        <f>H358-J358</f>
        <v/>
      </c>
      <c r="J358" s="2">
        <f>C358-C357</f>
        <v/>
      </c>
      <c r="K358" s="2">
        <f>D358-D357</f>
        <v/>
      </c>
      <c r="L358" s="2">
        <f>E358-E357</f>
        <v/>
      </c>
      <c r="M358" s="2">
        <f>F358-F357</f>
        <v/>
      </c>
      <c r="AZ358" s="2">
        <f>COUNT(B358:AY358)</f>
        <v/>
      </c>
    </row>
    <row r="359" ht="14.25" customHeight="1" s="91">
      <c r="A359" s="92" t="n">
        <v>43131</v>
      </c>
      <c r="B359" s="2" t="n">
        <v>310409</v>
      </c>
      <c r="C359" s="2" t="n">
        <v>7316</v>
      </c>
      <c r="D359" s="2" t="n">
        <v>1289</v>
      </c>
      <c r="E359" s="2" t="n">
        <v>610896</v>
      </c>
      <c r="F359" s="2" t="n">
        <v>1858</v>
      </c>
      <c r="H359" s="2">
        <f>B359-B358</f>
        <v/>
      </c>
      <c r="I359" s="2">
        <f>H359-J359</f>
        <v/>
      </c>
      <c r="J359" s="2">
        <f>C359-C358</f>
        <v/>
      </c>
      <c r="K359" s="2">
        <f>D359-D358</f>
        <v/>
      </c>
      <c r="L359" s="2">
        <f>E359-E358</f>
        <v/>
      </c>
      <c r="M359" s="2">
        <f>F359-F358</f>
        <v/>
      </c>
      <c r="AZ359" s="2">
        <f>COUNT(B359:AY359)</f>
        <v/>
      </c>
    </row>
    <row r="360" ht="14.25" customHeight="1" s="91">
      <c r="A360" s="92" t="n">
        <v>43146</v>
      </c>
      <c r="B360" s="2" t="n">
        <v>315686</v>
      </c>
      <c r="C360" s="2" t="n">
        <v>7442</v>
      </c>
      <c r="D360" s="2" t="n">
        <v>1365</v>
      </c>
      <c r="E360" s="2" t="n">
        <v>612078</v>
      </c>
      <c r="F360" s="2" t="n">
        <v>1862</v>
      </c>
      <c r="H360" s="2">
        <f>B360-B359</f>
        <v/>
      </c>
      <c r="I360" s="2">
        <f>H360-J360</f>
        <v/>
      </c>
      <c r="J360" s="2">
        <f>C360-C359</f>
        <v/>
      </c>
      <c r="K360" s="2">
        <f>D360-D359</f>
        <v/>
      </c>
      <c r="L360" s="2">
        <f>E360-E359</f>
        <v/>
      </c>
      <c r="M360" s="2">
        <f>F360-F359</f>
        <v/>
      </c>
      <c r="AZ360" s="2">
        <f>COUNT(B360:AY360)</f>
        <v/>
      </c>
    </row>
    <row r="361" ht="14.25" customHeight="1" s="91">
      <c r="A361" s="92" t="n">
        <v>43154</v>
      </c>
      <c r="B361" s="2" t="n">
        <v>318406</v>
      </c>
      <c r="C361" s="2" t="n">
        <v>7711</v>
      </c>
      <c r="D361" s="2" t="n">
        <v>1400</v>
      </c>
      <c r="E361" s="2" t="n">
        <v>612171</v>
      </c>
      <c r="F361" s="2" t="n">
        <v>1862</v>
      </c>
      <c r="H361" s="2">
        <f>B361-B360</f>
        <v/>
      </c>
      <c r="I361" s="2">
        <f>H361-J361</f>
        <v/>
      </c>
      <c r="J361" s="2">
        <f>C361-C360</f>
        <v/>
      </c>
      <c r="K361" s="2">
        <f>D361-D360</f>
        <v/>
      </c>
      <c r="L361" s="2">
        <f>E361-E360</f>
        <v/>
      </c>
      <c r="M361" s="2">
        <f>F361-F360</f>
        <v/>
      </c>
      <c r="AZ361" s="2">
        <f>COUNT(B361:AY361)</f>
        <v/>
      </c>
    </row>
    <row r="362" ht="14.25" customHeight="1" s="91">
      <c r="A362" s="92" t="n">
        <v>43159</v>
      </c>
      <c r="B362" s="2" t="n">
        <v>320846</v>
      </c>
      <c r="C362" s="2" t="n">
        <v>7949</v>
      </c>
      <c r="D362" s="2" t="n">
        <v>1459</v>
      </c>
      <c r="E362" s="2" t="n">
        <v>613686</v>
      </c>
      <c r="F362" s="2" t="n">
        <v>1867</v>
      </c>
      <c r="H362" s="2">
        <f>B362-B361</f>
        <v/>
      </c>
      <c r="I362" s="2">
        <f>H362-J362</f>
        <v/>
      </c>
      <c r="J362" s="2">
        <f>C362-C361</f>
        <v/>
      </c>
      <c r="K362" s="2">
        <f>D362-D361</f>
        <v/>
      </c>
      <c r="L362" s="2">
        <f>E362-E361</f>
        <v/>
      </c>
      <c r="M362" s="2">
        <f>F362-F361</f>
        <v/>
      </c>
      <c r="AZ362" s="2">
        <f>COUNT(B362:AY362)</f>
        <v/>
      </c>
    </row>
    <row r="363" ht="14.25" customHeight="1" s="91">
      <c r="A363" s="92" t="n">
        <v>43167</v>
      </c>
      <c r="B363" s="2" t="n">
        <v>322354</v>
      </c>
      <c r="C363" s="2" t="n">
        <v>8122</v>
      </c>
      <c r="D363" s="2" t="n">
        <v>1520</v>
      </c>
      <c r="E363" s="2" t="n">
        <v>615886</v>
      </c>
      <c r="F363" s="2" t="n">
        <v>1875</v>
      </c>
      <c r="H363" s="2">
        <f>B363-B362</f>
        <v/>
      </c>
      <c r="I363" s="2">
        <f>H363-J363</f>
        <v/>
      </c>
      <c r="J363" s="2">
        <f>C363-C362</f>
        <v/>
      </c>
      <c r="K363" s="2">
        <f>D363-D362</f>
        <v/>
      </c>
      <c r="L363" s="2">
        <f>E363-E362</f>
        <v/>
      </c>
      <c r="M363" s="2">
        <f>F363-F362</f>
        <v/>
      </c>
      <c r="AZ363" s="2">
        <f>COUNT(B363:AY363)</f>
        <v/>
      </c>
    </row>
    <row r="364" ht="14.25" customHeight="1" s="91">
      <c r="A364" s="92" t="n">
        <v>43175</v>
      </c>
      <c r="B364" s="2" t="n">
        <v>323266</v>
      </c>
      <c r="C364" s="2" t="n">
        <v>8164</v>
      </c>
      <c r="D364" s="2" t="n">
        <v>1582</v>
      </c>
      <c r="E364" s="2" t="n">
        <v>617990</v>
      </c>
      <c r="F364" s="2" t="n">
        <v>1882</v>
      </c>
      <c r="H364" s="2">
        <f>B364-B363</f>
        <v/>
      </c>
      <c r="I364" s="2">
        <f>H364-J364</f>
        <v/>
      </c>
      <c r="J364" s="2">
        <f>C364-C363</f>
        <v/>
      </c>
      <c r="K364" s="2">
        <f>D364-D363</f>
        <v/>
      </c>
      <c r="L364" s="2">
        <f>E364-E363</f>
        <v/>
      </c>
      <c r="M364" s="2">
        <f>F364-F363</f>
        <v/>
      </c>
      <c r="AZ364" s="2">
        <f>COUNT(B364:AY364)</f>
        <v/>
      </c>
    </row>
    <row r="365" ht="14.25" customHeight="1" s="91">
      <c r="A365" s="92" t="n">
        <v>43182</v>
      </c>
      <c r="B365" s="2" t="n">
        <v>325207</v>
      </c>
      <c r="C365" s="2" t="n">
        <v>8399</v>
      </c>
      <c r="D365" s="2" t="n">
        <v>1662</v>
      </c>
      <c r="E365" s="2" t="n">
        <v>619555</v>
      </c>
      <c r="F365" s="2" t="n">
        <v>1888</v>
      </c>
      <c r="H365" s="2">
        <f>B365-B364</f>
        <v/>
      </c>
      <c r="I365" s="2">
        <f>H365-J365</f>
        <v/>
      </c>
      <c r="J365" s="2">
        <f>C365-C364</f>
        <v/>
      </c>
      <c r="K365" s="2">
        <f>D365-D364</f>
        <v/>
      </c>
      <c r="L365" s="2">
        <f>E365-E364</f>
        <v/>
      </c>
      <c r="M365" s="2">
        <f>F365-F364</f>
        <v/>
      </c>
      <c r="AZ365" s="2">
        <f>COUNT(B365:AY365)</f>
        <v/>
      </c>
    </row>
    <row r="366" ht="14.25" customHeight="1" s="91">
      <c r="A366" s="92" t="n">
        <v>43189</v>
      </c>
      <c r="B366" s="2" t="n">
        <v>325520</v>
      </c>
      <c r="C366" s="2" t="n">
        <v>8408</v>
      </c>
      <c r="D366" s="2" t="n">
        <v>1679.5</v>
      </c>
      <c r="E366" s="2" t="n">
        <v>623039</v>
      </c>
      <c r="F366" s="2" t="n">
        <v>1900</v>
      </c>
      <c r="H366" s="2">
        <f>B366-B365</f>
        <v/>
      </c>
      <c r="I366" s="2">
        <f>H366-J366</f>
        <v/>
      </c>
      <c r="J366" s="2">
        <f>C366-C365</f>
        <v/>
      </c>
      <c r="K366" s="2">
        <f>D366-D365</f>
        <v/>
      </c>
      <c r="L366" s="2">
        <f>E366-E365</f>
        <v/>
      </c>
      <c r="M366" s="2">
        <f>F366-F365</f>
        <v/>
      </c>
      <c r="AZ366" s="2">
        <f>COUNT(B366:AY366)</f>
        <v/>
      </c>
    </row>
    <row r="367" ht="14.25" customHeight="1" s="91">
      <c r="A367" s="92" t="n">
        <v>43200</v>
      </c>
      <c r="B367" s="2" t="n">
        <v>325809</v>
      </c>
      <c r="C367" s="2" t="n">
        <v>8413</v>
      </c>
      <c r="D367" s="2" t="n">
        <v>1701</v>
      </c>
      <c r="E367" s="2" t="n">
        <v>627404</v>
      </c>
      <c r="F367" s="2" t="n">
        <v>1916</v>
      </c>
      <c r="H367" s="2">
        <f>B367-B366</f>
        <v/>
      </c>
      <c r="I367" s="2">
        <f>H367-J367</f>
        <v/>
      </c>
      <c r="J367" s="2">
        <f>C367-C366</f>
        <v/>
      </c>
      <c r="K367" s="2">
        <f>D367-D366</f>
        <v/>
      </c>
      <c r="L367" s="2">
        <f>E367-E366</f>
        <v/>
      </c>
      <c r="M367" s="2">
        <f>F367-F366</f>
        <v/>
      </c>
      <c r="AZ367" s="2">
        <f>COUNT(B367:AY367)</f>
        <v/>
      </c>
    </row>
    <row r="368" ht="14.25" customHeight="1" s="91">
      <c r="A368" s="92" t="n">
        <v>43210</v>
      </c>
      <c r="B368" s="2" t="n">
        <v>326062</v>
      </c>
      <c r="C368" s="2" t="n">
        <v>8413</v>
      </c>
      <c r="D368" s="2" t="n">
        <v>1734</v>
      </c>
      <c r="E368" s="2" t="n">
        <v>629363</v>
      </c>
      <c r="F368" s="2" t="n">
        <v>1922</v>
      </c>
      <c r="H368" s="2">
        <f>B368-B367</f>
        <v/>
      </c>
      <c r="I368" s="2">
        <f>H368-J368</f>
        <v/>
      </c>
      <c r="J368" s="2">
        <f>C368-C367</f>
        <v/>
      </c>
      <c r="K368" s="2">
        <f>D368-D367</f>
        <v/>
      </c>
      <c r="L368" s="2">
        <f>E368-E367</f>
        <v/>
      </c>
      <c r="M368" s="2">
        <f>F368-F367</f>
        <v/>
      </c>
      <c r="AZ368" s="2">
        <f>COUNT(B368:AY368)</f>
        <v/>
      </c>
    </row>
    <row r="369" ht="14.25" customHeight="1" s="91">
      <c r="A369" s="92" t="n">
        <v>43220</v>
      </c>
      <c r="B369" s="2" t="n">
        <v>326179</v>
      </c>
      <c r="C369" s="2" t="n">
        <v>8413</v>
      </c>
      <c r="D369" s="2" t="n">
        <v>1753</v>
      </c>
      <c r="E369" s="2" t="n">
        <v>630816</v>
      </c>
      <c r="F369" s="2" t="n">
        <v>1927</v>
      </c>
      <c r="H369" s="2">
        <f>B369-B368</f>
        <v/>
      </c>
      <c r="I369" s="2">
        <f>H369-J369</f>
        <v/>
      </c>
      <c r="J369" s="2">
        <f>C369-C368</f>
        <v/>
      </c>
      <c r="K369" s="2">
        <f>D369-D368</f>
        <v/>
      </c>
      <c r="L369" s="2">
        <f>E369-E368</f>
        <v/>
      </c>
      <c r="M369" s="2">
        <f>F369-F368</f>
        <v/>
      </c>
      <c r="AZ369" s="2">
        <f>COUNT(B369:AY369)</f>
        <v/>
      </c>
    </row>
    <row r="370" ht="14.25" customHeight="1" s="91">
      <c r="A370" s="92" t="n">
        <v>43229</v>
      </c>
      <c r="B370" s="2" t="n">
        <v>326304</v>
      </c>
      <c r="C370" s="2" t="n">
        <v>8413</v>
      </c>
      <c r="D370" s="2" t="n">
        <v>1765</v>
      </c>
      <c r="E370" s="2" t="n">
        <v>632050</v>
      </c>
      <c r="F370" s="2" t="n">
        <v>1931</v>
      </c>
      <c r="H370" s="2">
        <f>B370-B369</f>
        <v/>
      </c>
      <c r="I370" s="2">
        <f>H370-J370</f>
        <v/>
      </c>
      <c r="J370" s="2">
        <f>C370-C369</f>
        <v/>
      </c>
      <c r="K370" s="2">
        <f>D370-D369</f>
        <v/>
      </c>
      <c r="L370" s="2">
        <f>E370-E369</f>
        <v/>
      </c>
      <c r="M370" s="2">
        <f>F370-F369</f>
        <v/>
      </c>
      <c r="AZ370" s="2">
        <f>COUNT(B370:AY370)</f>
        <v/>
      </c>
    </row>
    <row r="371" ht="14.25" customHeight="1" s="91">
      <c r="A371" s="92" t="n">
        <v>43243</v>
      </c>
      <c r="B371" s="2" t="n">
        <v>326776</v>
      </c>
      <c r="C371" s="2" t="n">
        <v>8413</v>
      </c>
      <c r="D371" s="2" t="n">
        <v>1862</v>
      </c>
      <c r="E371" s="2" t="n">
        <v>632380</v>
      </c>
      <c r="F371" s="2" t="n">
        <v>1933</v>
      </c>
      <c r="H371" s="2">
        <f>B371-B370</f>
        <v/>
      </c>
      <c r="I371" s="2">
        <f>H371-J371</f>
        <v/>
      </c>
      <c r="J371" s="2">
        <f>C371-C370</f>
        <v/>
      </c>
      <c r="K371" s="2">
        <f>D371-D370</f>
        <v/>
      </c>
      <c r="L371" s="2">
        <f>E371-E370</f>
        <v/>
      </c>
      <c r="M371" s="2">
        <f>F371-F370</f>
        <v/>
      </c>
      <c r="AZ371" s="2">
        <f>COUNT(B371:AY371)</f>
        <v/>
      </c>
    </row>
    <row r="372" ht="14.25" customHeight="1" s="91">
      <c r="A372" s="92" t="n">
        <v>43251</v>
      </c>
      <c r="B372" s="2" t="n">
        <v>326776</v>
      </c>
      <c r="C372" s="2" t="n">
        <v>8413</v>
      </c>
      <c r="D372" s="2" t="n">
        <v>1862</v>
      </c>
      <c r="E372" s="2" t="n">
        <v>632567</v>
      </c>
      <c r="F372" s="2" t="n">
        <v>1933</v>
      </c>
      <c r="H372" s="2">
        <f>B372-B371</f>
        <v/>
      </c>
      <c r="I372" s="2">
        <f>H372-J372</f>
        <v/>
      </c>
      <c r="J372" s="2">
        <f>C372-C371</f>
        <v/>
      </c>
      <c r="K372" s="2">
        <f>D372-D371</f>
        <v/>
      </c>
      <c r="L372" s="2">
        <f>E372-E371</f>
        <v/>
      </c>
      <c r="M372" s="2">
        <f>F372-F371</f>
        <v/>
      </c>
      <c r="AZ372" s="2">
        <f>COUNT(B372:AY372)</f>
        <v/>
      </c>
    </row>
    <row r="373" ht="14.25" customHeight="1" s="91">
      <c r="A373" s="92" t="n">
        <v>43259</v>
      </c>
      <c r="B373" s="2" t="n">
        <v>326776</v>
      </c>
      <c r="C373" s="2" t="n">
        <v>8413</v>
      </c>
      <c r="D373" s="2" t="n">
        <v>1862</v>
      </c>
      <c r="E373" s="2" t="n">
        <v>632602</v>
      </c>
      <c r="F373" s="2" t="n">
        <v>1933.5</v>
      </c>
      <c r="H373" s="2">
        <f>B373-B372</f>
        <v/>
      </c>
      <c r="I373" s="2">
        <f>H373-J373</f>
        <v/>
      </c>
      <c r="J373" s="2">
        <f>C373-C372</f>
        <v/>
      </c>
      <c r="K373" s="2">
        <f>D373-D372</f>
        <v/>
      </c>
      <c r="L373" s="2">
        <f>E373-E372</f>
        <v/>
      </c>
      <c r="M373" s="2">
        <f>F373-F372</f>
        <v/>
      </c>
      <c r="AZ373" s="2">
        <f>COUNT(B373:AY373)</f>
        <v/>
      </c>
    </row>
    <row r="374" ht="14.25" customHeight="1" s="91">
      <c r="A374" s="92" t="n">
        <v>43266</v>
      </c>
      <c r="B374" s="2" t="n">
        <v>326776</v>
      </c>
      <c r="C374" s="2" t="n">
        <v>8413</v>
      </c>
      <c r="D374" s="2" t="n">
        <v>1862</v>
      </c>
      <c r="E374" s="2" t="n">
        <v>632819</v>
      </c>
      <c r="F374" s="2" t="n">
        <v>1934.5</v>
      </c>
      <c r="H374" s="2">
        <f>B374-B373</f>
        <v/>
      </c>
      <c r="I374" s="2">
        <f>H374-J374</f>
        <v/>
      </c>
      <c r="J374" s="2">
        <f>C374-C373</f>
        <v/>
      </c>
      <c r="K374" s="2">
        <f>D374-D373</f>
        <v/>
      </c>
      <c r="L374" s="2">
        <f>E374-E373</f>
        <v/>
      </c>
      <c r="M374" s="2">
        <f>F374-F373</f>
        <v/>
      </c>
      <c r="AZ374" s="2">
        <f>COUNT(B374:AY374)</f>
        <v/>
      </c>
    </row>
    <row r="375" ht="14.25" customHeight="1" s="91">
      <c r="A375" s="92" t="n">
        <v>43273</v>
      </c>
      <c r="B375" s="2" t="n">
        <v>326776</v>
      </c>
      <c r="C375" s="2" t="n">
        <v>8413</v>
      </c>
      <c r="D375" s="2" t="n">
        <v>1862</v>
      </c>
      <c r="E375" s="2" t="n">
        <v>633487</v>
      </c>
      <c r="F375" s="2" t="n">
        <v>1936.5</v>
      </c>
      <c r="H375" s="2">
        <f>B375-B374</f>
        <v/>
      </c>
      <c r="I375" s="2">
        <f>H375-J375</f>
        <v/>
      </c>
      <c r="J375" s="2">
        <f>C375-C374</f>
        <v/>
      </c>
      <c r="K375" s="2">
        <f>D375-D374</f>
        <v/>
      </c>
      <c r="L375" s="2">
        <f>E375-E374</f>
        <v/>
      </c>
      <c r="M375" s="2">
        <f>F375-F374</f>
        <v/>
      </c>
      <c r="AZ375" s="2">
        <f>COUNT(B375:AY375)</f>
        <v/>
      </c>
    </row>
    <row r="376" ht="14.25" customHeight="1" s="91">
      <c r="A376" s="92" t="n">
        <v>43279</v>
      </c>
      <c r="B376" s="2" t="n">
        <v>326776</v>
      </c>
      <c r="C376" s="2" t="n">
        <v>8413</v>
      </c>
      <c r="D376" s="2" t="n">
        <v>1862</v>
      </c>
      <c r="E376" s="2" t="n">
        <v>633889</v>
      </c>
      <c r="F376" s="2" t="n">
        <v>1937.7</v>
      </c>
      <c r="H376" s="2">
        <f>B376-B375</f>
        <v/>
      </c>
      <c r="I376" s="2">
        <f>H376-J376</f>
        <v/>
      </c>
      <c r="J376" s="2">
        <f>C376-C375</f>
        <v/>
      </c>
      <c r="K376" s="2">
        <f>D376-D375</f>
        <v/>
      </c>
      <c r="L376" s="2">
        <f>E376-E375</f>
        <v/>
      </c>
      <c r="M376" s="2">
        <f>F376-F375</f>
        <v/>
      </c>
      <c r="AZ376" s="2">
        <f>COUNT(B376:AY376)</f>
        <v/>
      </c>
    </row>
    <row r="377" ht="14.25" customHeight="1" s="91">
      <c r="A377" s="92" t="n">
        <v>43297</v>
      </c>
      <c r="B377" s="2" t="n">
        <v>326776</v>
      </c>
      <c r="C377" s="2" t="n">
        <v>8413</v>
      </c>
      <c r="D377" s="2" t="n">
        <v>1862</v>
      </c>
      <c r="E377" s="2" t="n">
        <v>633961</v>
      </c>
      <c r="F377" s="2" t="n">
        <v>1937.7</v>
      </c>
      <c r="H377" s="2">
        <f>B377-B376</f>
        <v/>
      </c>
      <c r="I377" s="2">
        <f>H377-J377</f>
        <v/>
      </c>
      <c r="J377" s="2">
        <f>C377-C376</f>
        <v/>
      </c>
      <c r="K377" s="2">
        <f>D377-D376</f>
        <v/>
      </c>
      <c r="L377" s="2">
        <f>E377-E376</f>
        <v/>
      </c>
      <c r="M377" s="2">
        <f>F377-F376</f>
        <v/>
      </c>
      <c r="AZ377" s="2">
        <f>COUNT(B377:AY377)</f>
        <v/>
      </c>
    </row>
    <row r="378" ht="14.25" customHeight="1" s="91">
      <c r="A378" s="92" t="n">
        <v>43306</v>
      </c>
      <c r="B378" s="2" t="n">
        <v>326776</v>
      </c>
      <c r="C378" s="2" t="n">
        <v>8413</v>
      </c>
      <c r="D378" s="2" t="n">
        <v>1862</v>
      </c>
      <c r="E378" s="2" t="n">
        <v>633998</v>
      </c>
      <c r="F378" s="2" t="n">
        <v>1937.7</v>
      </c>
      <c r="H378" s="2">
        <f>B378-B377</f>
        <v/>
      </c>
      <c r="I378" s="2">
        <f>H378-J378</f>
        <v/>
      </c>
      <c r="J378" s="2">
        <f>C378-C377</f>
        <v/>
      </c>
      <c r="K378" s="2">
        <f>D378-D377</f>
        <v/>
      </c>
      <c r="L378" s="2">
        <f>E378-E377</f>
        <v/>
      </c>
      <c r="M378" s="2">
        <f>F378-F377</f>
        <v/>
      </c>
      <c r="AZ378" s="2">
        <f>COUNT(B378:AY378)</f>
        <v/>
      </c>
    </row>
    <row r="379" ht="14.25" customHeight="1" s="91">
      <c r="A379" s="92" t="n">
        <v>43312</v>
      </c>
      <c r="B379" s="2" t="n">
        <v>326776</v>
      </c>
      <c r="C379" s="2" t="n">
        <v>8413</v>
      </c>
      <c r="D379" s="2" t="n">
        <v>1862</v>
      </c>
      <c r="E379" s="2" t="n">
        <v>634022</v>
      </c>
      <c r="F379" s="2" t="n">
        <v>1937.7</v>
      </c>
      <c r="H379" s="2">
        <f>B379-B378</f>
        <v/>
      </c>
      <c r="I379" s="2">
        <f>H379-J379</f>
        <v/>
      </c>
      <c r="J379" s="2">
        <f>C379-C378</f>
        <v/>
      </c>
      <c r="K379" s="2">
        <f>D379-D378</f>
        <v/>
      </c>
      <c r="L379" s="2">
        <f>E379-E378</f>
        <v/>
      </c>
      <c r="M379" s="2">
        <f>F379-F378</f>
        <v/>
      </c>
      <c r="AZ379" s="2">
        <f>COUNT(B379:AY379)</f>
        <v/>
      </c>
    </row>
    <row r="380" ht="14.25" customHeight="1" s="91">
      <c r="A380" s="92" t="n">
        <v>43329</v>
      </c>
      <c r="B380" s="2" t="n">
        <v>326776</v>
      </c>
      <c r="C380" s="2" t="n">
        <v>8413</v>
      </c>
      <c r="D380" s="2" t="n">
        <v>1862</v>
      </c>
      <c r="E380" s="2" t="n">
        <v>634089</v>
      </c>
      <c r="F380" s="2" t="n">
        <v>1937.7</v>
      </c>
      <c r="H380" s="2">
        <f>B380-B379</f>
        <v/>
      </c>
      <c r="I380" s="2">
        <f>H380-J380</f>
        <v/>
      </c>
      <c r="J380" s="2">
        <f>C380-C379</f>
        <v/>
      </c>
      <c r="K380" s="2">
        <f>D380-D379</f>
        <v/>
      </c>
      <c r="L380" s="2">
        <f>E380-E379</f>
        <v/>
      </c>
      <c r="M380" s="2">
        <f>F380-F379</f>
        <v/>
      </c>
      <c r="AZ380" s="2">
        <f>COUNT(B380:AY380)</f>
        <v/>
      </c>
    </row>
    <row r="381" ht="14.25" customHeight="1" s="91">
      <c r="A381" s="92" t="n">
        <v>43336</v>
      </c>
      <c r="B381" s="2" t="n">
        <v>326776</v>
      </c>
      <c r="C381" s="2" t="n">
        <v>8413</v>
      </c>
      <c r="D381" s="2" t="n">
        <v>1862</v>
      </c>
      <c r="E381" s="2" t="n">
        <v>634115</v>
      </c>
      <c r="F381" s="2" t="n">
        <v>1937.7</v>
      </c>
      <c r="H381" s="2">
        <f>B381-B380</f>
        <v/>
      </c>
      <c r="I381" s="2">
        <f>H381-J381</f>
        <v/>
      </c>
      <c r="J381" s="2">
        <f>C381-C380</f>
        <v/>
      </c>
      <c r="K381" s="2">
        <f>D381-D380</f>
        <v/>
      </c>
      <c r="L381" s="2">
        <f>E381-E380</f>
        <v/>
      </c>
      <c r="M381" s="2">
        <f>F381-F380</f>
        <v/>
      </c>
      <c r="AZ381" s="2">
        <f>COUNT(B381:AY381)</f>
        <v/>
      </c>
    </row>
    <row r="382" ht="14.25" customHeight="1" s="91">
      <c r="A382" s="92" t="n">
        <v>43342</v>
      </c>
      <c r="B382" s="2" t="n">
        <v>326776</v>
      </c>
      <c r="C382" s="2" t="n">
        <v>8413</v>
      </c>
      <c r="D382" s="2" t="n">
        <v>1862</v>
      </c>
      <c r="E382" s="2" t="n">
        <v>634138</v>
      </c>
      <c r="F382" s="2" t="n">
        <v>1937.7</v>
      </c>
      <c r="H382" s="2">
        <f>B382-B381</f>
        <v/>
      </c>
      <c r="I382" s="2">
        <f>H382-J382</f>
        <v/>
      </c>
      <c r="J382" s="2">
        <f>C382-C381</f>
        <v/>
      </c>
      <c r="K382" s="2">
        <f>D382-D381</f>
        <v/>
      </c>
      <c r="L382" s="2">
        <f>E382-E381</f>
        <v/>
      </c>
      <c r="M382" s="2">
        <f>F382-F381</f>
        <v/>
      </c>
      <c r="AZ382" s="2">
        <f>COUNT(B382:AY382)</f>
        <v/>
      </c>
    </row>
    <row r="383" ht="14.25" customHeight="1" s="91">
      <c r="A383" s="92" t="n">
        <v>43353</v>
      </c>
      <c r="B383" s="2" t="n">
        <v>326776</v>
      </c>
      <c r="C383" s="2" t="n">
        <v>8413</v>
      </c>
      <c r="D383" s="2" t="n">
        <v>1862</v>
      </c>
      <c r="E383" s="2" t="n">
        <v>634181</v>
      </c>
      <c r="F383" s="2" t="n">
        <v>1937.7</v>
      </c>
      <c r="H383" s="2">
        <f>B383-B382</f>
        <v/>
      </c>
      <c r="I383" s="2">
        <f>H383-J383</f>
        <v/>
      </c>
      <c r="J383" s="2">
        <f>C383-C382</f>
        <v/>
      </c>
      <c r="K383" s="2">
        <f>D383-D382</f>
        <v/>
      </c>
      <c r="L383" s="2">
        <f>E383-E382</f>
        <v/>
      </c>
      <c r="M383" s="2">
        <f>F383-F382</f>
        <v/>
      </c>
      <c r="AZ383" s="2">
        <f>COUNT(B383:AY383)</f>
        <v/>
      </c>
    </row>
    <row r="384" ht="14.25" customHeight="1" s="91">
      <c r="A384" s="92" t="n">
        <v>43363</v>
      </c>
      <c r="B384" s="2" t="n">
        <v>326776</v>
      </c>
      <c r="C384" s="2" t="n">
        <v>8413</v>
      </c>
      <c r="D384" s="2" t="n">
        <v>1862</v>
      </c>
      <c r="E384" s="2" t="n">
        <v>634896</v>
      </c>
      <c r="F384" s="2" t="n">
        <v>1940.2</v>
      </c>
      <c r="H384" s="2">
        <f>B384-B383</f>
        <v/>
      </c>
      <c r="I384" s="2">
        <f>H384-J384</f>
        <v/>
      </c>
      <c r="J384" s="2">
        <f>C384-C383</f>
        <v/>
      </c>
      <c r="K384" s="2">
        <f>D384-D383</f>
        <v/>
      </c>
      <c r="L384" s="2">
        <f>E384-E383</f>
        <v/>
      </c>
      <c r="M384" s="2">
        <f>F384-F383</f>
        <v/>
      </c>
      <c r="AZ384" s="2">
        <f>COUNT(B384:AY384)</f>
        <v/>
      </c>
    </row>
    <row r="385" ht="14.25" customHeight="1" s="91">
      <c r="A385" s="92" t="n">
        <v>43371</v>
      </c>
      <c r="B385" s="2" t="n">
        <v>326823</v>
      </c>
      <c r="C385" s="2" t="n">
        <v>8413</v>
      </c>
      <c r="D385" s="2" t="n">
        <v>1869</v>
      </c>
      <c r="E385" s="2" t="n">
        <v>634922</v>
      </c>
      <c r="F385" s="2" t="n">
        <v>1948.3</v>
      </c>
      <c r="H385" s="2">
        <f>B385-B384</f>
        <v/>
      </c>
      <c r="I385" s="2">
        <f>H385-J385</f>
        <v/>
      </c>
      <c r="J385" s="2">
        <f>C385-C384</f>
        <v/>
      </c>
      <c r="K385" s="2">
        <f>D385-D384</f>
        <v/>
      </c>
      <c r="L385" s="2">
        <f>E385-E384</f>
        <v/>
      </c>
      <c r="M385" s="2">
        <f>F385-F384</f>
        <v/>
      </c>
      <c r="AZ385" s="2">
        <f>COUNT(B385:AY385)</f>
        <v/>
      </c>
    </row>
    <row r="386" ht="14.25" customHeight="1" s="91">
      <c r="A386" s="92" t="n">
        <v>43404</v>
      </c>
      <c r="B386" s="2" t="n">
        <v>327992</v>
      </c>
      <c r="C386" s="2" t="n">
        <v>8413</v>
      </c>
      <c r="D386" s="2" t="n">
        <v>1903</v>
      </c>
      <c r="E386" s="2" t="n">
        <v>645000</v>
      </c>
      <c r="F386" s="2" t="n">
        <v>1996.3</v>
      </c>
      <c r="H386" s="2">
        <f>B386-B385</f>
        <v/>
      </c>
      <c r="I386" s="2">
        <f>H386-J386</f>
        <v/>
      </c>
      <c r="J386" s="2">
        <f>C386-C385</f>
        <v/>
      </c>
      <c r="K386" s="2">
        <f>D386-D385</f>
        <v/>
      </c>
      <c r="L386" s="2">
        <f>E386-E385</f>
        <v/>
      </c>
      <c r="M386" s="2">
        <f>F386-F385</f>
        <v/>
      </c>
      <c r="AZ386" s="2">
        <f>COUNT(B386:AY386)</f>
        <v/>
      </c>
    </row>
    <row r="387" ht="14.25" customHeight="1" s="91">
      <c r="A387" s="92" t="n">
        <v>43433</v>
      </c>
      <c r="B387" s="2" t="n">
        <v>329823</v>
      </c>
      <c r="C387" s="2" t="n">
        <v>8417</v>
      </c>
      <c r="D387" s="2" t="n">
        <v>1924</v>
      </c>
      <c r="E387" s="2" t="n">
        <v>660000</v>
      </c>
      <c r="F387" s="2" t="n">
        <v>2079.2</v>
      </c>
      <c r="H387" s="2">
        <f>B387-B386</f>
        <v/>
      </c>
      <c r="I387" s="2">
        <f>H387-J387</f>
        <v/>
      </c>
      <c r="J387" s="2">
        <f>C387-C386</f>
        <v/>
      </c>
      <c r="K387" s="2">
        <f>D387-D386</f>
        <v/>
      </c>
      <c r="L387" s="2">
        <f>E387-E386</f>
        <v/>
      </c>
      <c r="M387" s="2">
        <f>F387-F386</f>
        <v/>
      </c>
      <c r="AZ387" s="2">
        <f>COUNT(B387:AY387)</f>
        <v/>
      </c>
    </row>
    <row r="388" ht="14.25" customHeight="1" s="91">
      <c r="A388" s="92" t="n">
        <v>43445</v>
      </c>
      <c r="B388" s="2" t="n">
        <v>329859</v>
      </c>
      <c r="C388" s="2" t="n">
        <v>8419</v>
      </c>
      <c r="D388" s="2" t="n">
        <v>1924.8</v>
      </c>
      <c r="E388" s="2" t="n">
        <v>681214</v>
      </c>
      <c r="F388" s="2" t="n">
        <v>2106.9</v>
      </c>
      <c r="H388" s="2">
        <f>B388-B387</f>
        <v/>
      </c>
      <c r="I388" s="2">
        <f>H388-J388</f>
        <v/>
      </c>
      <c r="J388" s="2">
        <f>C388-C387</f>
        <v/>
      </c>
      <c r="K388" s="2">
        <f>D388-D387</f>
        <v/>
      </c>
      <c r="L388" s="2">
        <f>E388-E387</f>
        <v/>
      </c>
      <c r="M388" s="2">
        <f>F388-F387</f>
        <v/>
      </c>
      <c r="AZ388" s="2">
        <f>COUNT(B388:AY388)</f>
        <v/>
      </c>
    </row>
    <row r="389" ht="14.25" customHeight="1" s="91">
      <c r="A389" s="92" t="n">
        <v>43480</v>
      </c>
      <c r="B389" s="2" t="n">
        <v>342009</v>
      </c>
      <c r="C389" s="2" t="n">
        <v>8591</v>
      </c>
      <c r="D389" s="2" t="n">
        <v>2055.2</v>
      </c>
      <c r="E389" s="2" t="n">
        <v>686758</v>
      </c>
      <c r="F389" s="2" t="n">
        <v>2110</v>
      </c>
      <c r="H389" s="2">
        <f>B389-B388</f>
        <v/>
      </c>
      <c r="I389" s="2">
        <f>H389-J389</f>
        <v/>
      </c>
      <c r="J389" s="2">
        <f>C389-C388</f>
        <v/>
      </c>
      <c r="K389" s="2">
        <f>D389-D388</f>
        <v/>
      </c>
      <c r="L389" s="2">
        <f>E389-E388</f>
        <v/>
      </c>
      <c r="M389" s="2">
        <f>F389-F388</f>
        <v/>
      </c>
      <c r="AZ389" s="2">
        <f>COUNT(B389:AY389)</f>
        <v/>
      </c>
    </row>
    <row r="390" ht="14.25" customHeight="1" s="91">
      <c r="A390" s="92" t="n">
        <v>43503</v>
      </c>
      <c r="B390" s="2" t="n">
        <v>352265</v>
      </c>
      <c r="C390" s="2" t="n">
        <v>8767</v>
      </c>
      <c r="D390" s="2" t="n">
        <v>2160.5</v>
      </c>
      <c r="E390" s="2" t="n">
        <v>686800</v>
      </c>
      <c r="F390" s="2" t="n">
        <v>2110.1</v>
      </c>
      <c r="H390" s="2">
        <f>B390-B389</f>
        <v/>
      </c>
      <c r="I390" s="2">
        <f>H390-J390</f>
        <v/>
      </c>
      <c r="J390" s="2">
        <f>C390-C389</f>
        <v/>
      </c>
      <c r="K390" s="2">
        <f>D390-D389</f>
        <v/>
      </c>
      <c r="L390" s="2">
        <f>E390-E389</f>
        <v/>
      </c>
      <c r="M390" s="2">
        <f>F390-F389</f>
        <v/>
      </c>
      <c r="AZ390" s="2">
        <f>COUNT(B390:AY390)</f>
        <v/>
      </c>
    </row>
    <row r="391" ht="14.25" customHeight="1" s="91">
      <c r="A391" s="92" t="n">
        <v>43528</v>
      </c>
      <c r="B391" s="2" t="n">
        <v>356857</v>
      </c>
      <c r="C391" s="2" t="n">
        <v>8936</v>
      </c>
      <c r="D391" s="2" t="n">
        <v>2207.4</v>
      </c>
      <c r="E391" s="2" t="n">
        <v>699602</v>
      </c>
      <c r="F391" s="2" t="n">
        <v>2110.1</v>
      </c>
      <c r="H391" s="2">
        <f>B391-B390</f>
        <v/>
      </c>
      <c r="I391" s="2">
        <f>H391-J391</f>
        <v/>
      </c>
      <c r="J391" s="2">
        <f>C391-C390</f>
        <v/>
      </c>
      <c r="K391" s="2">
        <f>D391-D390</f>
        <v/>
      </c>
      <c r="L391" s="2">
        <f>E391-E390</f>
        <v/>
      </c>
      <c r="M391" s="2">
        <f>F391-F390</f>
        <v/>
      </c>
      <c r="AZ391" s="2">
        <f>COUNT(B391:AY391)</f>
        <v/>
      </c>
    </row>
    <row r="392" ht="14.25" customHeight="1" s="91">
      <c r="A392" s="92" t="n">
        <v>43563</v>
      </c>
      <c r="B392" s="2" t="n">
        <v>361796</v>
      </c>
      <c r="C392" s="2" t="n">
        <v>10510</v>
      </c>
      <c r="D392" s="2" t="n">
        <v>2260.2</v>
      </c>
      <c r="E392" s="2" t="n">
        <v>719082</v>
      </c>
      <c r="F392" s="2" t="n">
        <v>2110.1</v>
      </c>
      <c r="H392" s="2">
        <f>B392-B391</f>
        <v/>
      </c>
      <c r="I392" s="2">
        <f>H392-J392</f>
        <v/>
      </c>
      <c r="J392" s="2">
        <f>C392-C391</f>
        <v/>
      </c>
      <c r="K392" s="2">
        <f>D392-D391</f>
        <v/>
      </c>
      <c r="L392" s="2">
        <f>E392-E391</f>
        <v/>
      </c>
      <c r="M392" s="2">
        <f>F392-F391</f>
        <v/>
      </c>
      <c r="AZ392" s="2">
        <f>COUNT(B392:AY392)</f>
        <v/>
      </c>
    </row>
    <row r="393" ht="14.25" customHeight="1" s="91">
      <c r="A393" s="92" t="n">
        <v>43616</v>
      </c>
      <c r="B393" s="2" t="n">
        <v>367205</v>
      </c>
      <c r="C393" s="2" t="n">
        <v>12073.78</v>
      </c>
      <c r="D393" s="2" t="n">
        <v>2520.4</v>
      </c>
      <c r="E393" s="2" t="n">
        <v>728780</v>
      </c>
      <c r="F393" s="2" t="n">
        <v>2110.1</v>
      </c>
      <c r="H393" s="2">
        <f>B393-B392</f>
        <v/>
      </c>
      <c r="I393" s="2">
        <f>H393-J393</f>
        <v/>
      </c>
      <c r="J393" s="2">
        <f>C393-C392</f>
        <v/>
      </c>
      <c r="K393" s="2">
        <f>D393-D392</f>
        <v/>
      </c>
      <c r="L393" s="2">
        <f>E393-E392</f>
        <v/>
      </c>
      <c r="M393" s="2">
        <f>F393-F392</f>
        <v/>
      </c>
      <c r="AZ393" s="2">
        <f>COUNT(B393:AY393)</f>
        <v/>
      </c>
    </row>
    <row r="394" ht="14.25" customHeight="1" s="91">
      <c r="A394" s="92" t="n">
        <v>43644</v>
      </c>
      <c r="B394" s="2" t="n">
        <v>367233.65</v>
      </c>
      <c r="C394" s="2" t="n">
        <v>12073.78</v>
      </c>
      <c r="D394" s="2" t="n">
        <v>2532.54</v>
      </c>
      <c r="E394" s="2" t="n">
        <v>728798</v>
      </c>
      <c r="F394" s="2" t="n">
        <v>2110.1</v>
      </c>
      <c r="H394" s="2">
        <f>B394-B393</f>
        <v/>
      </c>
      <c r="I394" s="2">
        <f>H394-J394</f>
        <v/>
      </c>
      <c r="J394" s="2">
        <f>C394-C393</f>
        <v/>
      </c>
      <c r="K394" s="2">
        <f>D394-D393</f>
        <v/>
      </c>
      <c r="L394" s="2">
        <f>E394-E393</f>
        <v/>
      </c>
      <c r="M394" s="2">
        <f>F394-F393</f>
        <v/>
      </c>
      <c r="AZ394" s="2">
        <f>COUNT(B394:AY394)</f>
        <v/>
      </c>
    </row>
    <row r="395" ht="14.25" customHeight="1" s="91">
      <c r="A395" s="92" t="n">
        <v>43676</v>
      </c>
      <c r="B395" s="2" t="n">
        <v>367233.66</v>
      </c>
      <c r="C395" s="2" t="n">
        <v>12073.78</v>
      </c>
      <c r="D395" s="2" t="n">
        <v>2532.55</v>
      </c>
      <c r="E395" s="2" t="n">
        <v>729782</v>
      </c>
      <c r="F395" s="2" t="n">
        <v>2110.2</v>
      </c>
      <c r="H395" s="2">
        <f>B395-B394</f>
        <v/>
      </c>
      <c r="I395" s="2">
        <f>H395-J395</f>
        <v/>
      </c>
      <c r="J395" s="2">
        <f>C395-C394</f>
        <v/>
      </c>
      <c r="K395" s="2">
        <f>D395-D394</f>
        <v/>
      </c>
      <c r="L395" s="2">
        <f>E395-E394</f>
        <v/>
      </c>
      <c r="M395" s="2">
        <f>F395-F394</f>
        <v/>
      </c>
      <c r="AZ395" s="2">
        <f>COUNT(B395:AY395)</f>
        <v/>
      </c>
    </row>
    <row r="396" ht="14.25" customHeight="1" s="91">
      <c r="A396" s="92" t="n">
        <v>43707</v>
      </c>
      <c r="B396" s="2" t="n">
        <v>367284.23</v>
      </c>
      <c r="C396" s="2" t="n">
        <v>12073.78</v>
      </c>
      <c r="D396" s="2" t="n">
        <v>2534.59</v>
      </c>
      <c r="E396" s="2" t="n">
        <v>733089</v>
      </c>
      <c r="F396" s="2" t="n">
        <v>2110.2</v>
      </c>
      <c r="H396" s="2">
        <f>B396-B395</f>
        <v/>
      </c>
      <c r="I396" s="2">
        <f>H396-J396</f>
        <v/>
      </c>
      <c r="J396" s="2">
        <f>C396-C395</f>
        <v/>
      </c>
      <c r="K396" s="2">
        <f>D396-D395</f>
        <v/>
      </c>
      <c r="L396" s="2">
        <f>E396-E395</f>
        <v/>
      </c>
      <c r="M396" s="2">
        <f>F396-F395</f>
        <v/>
      </c>
      <c r="AZ396" s="2">
        <f>COUNT(B396:AY396)</f>
        <v/>
      </c>
    </row>
    <row r="397" ht="14.25" customHeight="1" s="91">
      <c r="A397" s="92" t="n">
        <v>43738</v>
      </c>
      <c r="B397" s="2" t="n">
        <v>367861.31</v>
      </c>
      <c r="C397" s="2" t="n">
        <v>12073.78</v>
      </c>
      <c r="D397" s="2" t="n">
        <v>2759.87</v>
      </c>
      <c r="E397" s="2" t="n">
        <v>738589</v>
      </c>
      <c r="F397" s="2" t="n">
        <v>2110.2</v>
      </c>
      <c r="H397" s="2">
        <f>B397-B396</f>
        <v/>
      </c>
      <c r="I397" s="2">
        <f>H397-J397</f>
        <v/>
      </c>
      <c r="J397" s="2">
        <f>C397-C396</f>
        <v/>
      </c>
      <c r="K397" s="2">
        <f>D397-D396</f>
        <v/>
      </c>
      <c r="L397" s="2">
        <f>E397-E396</f>
        <v/>
      </c>
      <c r="M397" s="2">
        <f>F397-F396</f>
        <v/>
      </c>
      <c r="AZ397" s="2">
        <f>COUNT(B397:AY397)</f>
        <v/>
      </c>
    </row>
    <row r="398" ht="14.25" customHeight="1" s="91">
      <c r="A398" s="92" t="n">
        <v>43769</v>
      </c>
      <c r="B398" s="2" t="n">
        <v>371814.41</v>
      </c>
      <c r="C398" s="2" t="n">
        <v>12073.78</v>
      </c>
      <c r="D398" s="2" t="n">
        <v>2962.8</v>
      </c>
      <c r="E398" s="2" t="n">
        <v>744147</v>
      </c>
      <c r="F398" s="2" t="n">
        <v>2110.2</v>
      </c>
      <c r="H398" s="2">
        <f>B398-B397</f>
        <v/>
      </c>
      <c r="I398" s="2">
        <f>H398-J398</f>
        <v/>
      </c>
      <c r="J398" s="2">
        <f>C398-C397</f>
        <v/>
      </c>
      <c r="K398" s="2">
        <f>D398-D397</f>
        <v/>
      </c>
      <c r="L398" s="2">
        <f>E398-E397</f>
        <v/>
      </c>
      <c r="M398" s="2">
        <f>F398-F397</f>
        <v/>
      </c>
      <c r="AZ398" s="2">
        <f>COUNT(B398:AY398)</f>
        <v/>
      </c>
    </row>
    <row r="399" ht="14.25" customHeight="1" s="91">
      <c r="A399" s="92" t="n">
        <v>43801</v>
      </c>
      <c r="B399" s="2" t="n">
        <v>380577.85</v>
      </c>
      <c r="C399" s="2" t="n">
        <v>12073.78</v>
      </c>
      <c r="D399" s="2" t="n">
        <v>3196.14</v>
      </c>
      <c r="E399" s="2" t="n">
        <v>753089</v>
      </c>
      <c r="F399" s="2" t="n">
        <v>2110.2</v>
      </c>
      <c r="H399" s="2">
        <f>B399-B398</f>
        <v/>
      </c>
      <c r="I399" s="2">
        <f>H399-J399</f>
        <v/>
      </c>
      <c r="J399" s="2">
        <f>C399-C398</f>
        <v/>
      </c>
      <c r="K399" s="2">
        <f>D399-D398</f>
        <v/>
      </c>
      <c r="L399" s="2">
        <f>E399-E398</f>
        <v/>
      </c>
      <c r="M399" s="2">
        <f>F399-F398</f>
        <v/>
      </c>
      <c r="AZ399" s="2">
        <f>COUNT(B399:AY399)</f>
        <v/>
      </c>
    </row>
    <row r="400" ht="14.25" customHeight="1" s="91">
      <c r="A400" s="92" t="n">
        <v>43832</v>
      </c>
      <c r="B400" s="2" t="n">
        <v>392422.68</v>
      </c>
      <c r="C400" s="2" t="n">
        <v>15476.05</v>
      </c>
      <c r="D400" s="2" t="n">
        <v>3287.61</v>
      </c>
      <c r="E400" s="2" t="n">
        <v>761419</v>
      </c>
      <c r="F400" s="2" t="n">
        <v>2184.7</v>
      </c>
      <c r="H400" s="2">
        <f>B400-B399</f>
        <v/>
      </c>
      <c r="I400" s="2">
        <f>H400-J400</f>
        <v/>
      </c>
      <c r="J400" s="2">
        <f>C400-C399</f>
        <v/>
      </c>
      <c r="K400" s="2">
        <f>D400-D399</f>
        <v/>
      </c>
      <c r="L400" s="2">
        <f>E400-E399</f>
        <v/>
      </c>
      <c r="M400" s="2">
        <f>F400-F399</f>
        <v/>
      </c>
      <c r="AZ400" s="2">
        <f>COUNT(B400:AY400)</f>
        <v/>
      </c>
    </row>
    <row r="401" ht="14.25" customHeight="1" s="91">
      <c r="A401" s="92" t="n">
        <v>43868</v>
      </c>
      <c r="B401" s="2" t="n">
        <v>405578.8</v>
      </c>
      <c r="C401" s="2" t="n">
        <v>18669</v>
      </c>
      <c r="D401" s="2" t="n">
        <v>3397.19</v>
      </c>
      <c r="E401" s="2" t="n">
        <v>707718</v>
      </c>
      <c r="F401" s="2" t="n">
        <v>73.256</v>
      </c>
      <c r="H401" s="2">
        <f>IF(B401=0,"",B401-B400)</f>
        <v/>
      </c>
      <c r="I401" s="2">
        <f>IF(C401=0,"",C401-C400)</f>
        <v/>
      </c>
      <c r="J401" s="2">
        <f>IF(D401=0,"",D401-D400)</f>
        <v/>
      </c>
      <c r="AZ401" s="2">
        <f>COUNT(B401:AY401)</f>
        <v/>
      </c>
    </row>
    <row r="402" ht="14.25" customHeight="1" s="91">
      <c r="A402" s="92" t="n">
        <v>43985</v>
      </c>
      <c r="B402" s="2" t="n">
        <v>413280.5</v>
      </c>
      <c r="C402" s="2" t="n">
        <v>21433.5</v>
      </c>
      <c r="D402" s="2" t="n">
        <v>3492.58</v>
      </c>
      <c r="F402" s="2" t="n">
        <v>179.289</v>
      </c>
      <c r="H402" s="2">
        <f>IF(B402=0,"",B402-B401)</f>
        <v/>
      </c>
      <c r="I402" s="2">
        <f>IF(C402=0,"",C402-C401)</f>
        <v/>
      </c>
      <c r="J402" s="2">
        <f>IF(D402=0,"",D402-D401)</f>
        <v/>
      </c>
      <c r="K402" s="2">
        <f>IF(E402=0,"",E402-E401)</f>
        <v/>
      </c>
      <c r="M402" s="2">
        <f>F402-F401</f>
        <v/>
      </c>
      <c r="AZ402" s="2">
        <f>COUNT(B402:AY402)</f>
        <v/>
      </c>
    </row>
    <row r="403" ht="14.25" customHeight="1" s="91">
      <c r="A403" s="92" t="n">
        <v>44012</v>
      </c>
      <c r="B403" s="2" t="n">
        <v>413281.9</v>
      </c>
      <c r="C403" s="2" t="n">
        <v>21433.5</v>
      </c>
      <c r="D403" s="2" t="n">
        <v>3494.22</v>
      </c>
      <c r="F403" s="2" t="n">
        <v>188.81</v>
      </c>
      <c r="H403" s="2">
        <f>IF(B403=0,"",B403-B402)</f>
        <v/>
      </c>
      <c r="I403" s="2">
        <f>IF(C403=0,"",C403-C402)</f>
        <v/>
      </c>
      <c r="J403" s="2">
        <f>IF(D403=0,"",D403-D402)</f>
        <v/>
      </c>
      <c r="K403" s="2">
        <f>IF(E403=0,"",E403-E402)</f>
        <v/>
      </c>
      <c r="M403" s="2">
        <f>F403-F402</f>
        <v/>
      </c>
      <c r="AZ403" s="2">
        <f>COUNT(B403:AY403)</f>
        <v/>
      </c>
    </row>
    <row r="404" ht="14.25" customHeight="1" s="91">
      <c r="A404" s="92" t="n">
        <v>44053</v>
      </c>
      <c r="B404" s="2" t="n">
        <v>413283.7</v>
      </c>
      <c r="C404" s="2" t="n">
        <v>21433.5</v>
      </c>
      <c r="D404" s="2" t="n">
        <v>3498.15</v>
      </c>
      <c r="F404" s="2" t="n">
        <v>198.52</v>
      </c>
      <c r="H404" s="2">
        <f>IF(B404=0,"",B404-B403)</f>
        <v/>
      </c>
      <c r="I404" s="2">
        <f>IF(C404=0,"",C404-C403)</f>
        <v/>
      </c>
      <c r="J404" s="2">
        <f>IF(D404=0,"",D404-D403)</f>
        <v/>
      </c>
      <c r="K404" s="2">
        <f>IF(E404=0,"",E404-E403)</f>
        <v/>
      </c>
      <c r="M404" s="2">
        <f>F404-F403</f>
        <v/>
      </c>
      <c r="AZ404" s="2">
        <f>COUNT(B404:AY404)</f>
        <v/>
      </c>
    </row>
    <row r="405" ht="14.25" customHeight="1" s="91">
      <c r="A405" s="92" t="n">
        <v>44094</v>
      </c>
      <c r="B405" s="2" t="n">
        <v>416648.68</v>
      </c>
      <c r="C405" s="2" t="n">
        <v>21433.5</v>
      </c>
      <c r="D405" s="2" t="n">
        <v>3498.16</v>
      </c>
      <c r="E405" s="2" t="n">
        <v>684743</v>
      </c>
      <c r="F405" s="2" t="n">
        <v>208.135</v>
      </c>
      <c r="H405" s="2">
        <f>IF(B405=0,"",B405-B404)</f>
        <v/>
      </c>
      <c r="I405" s="2">
        <f>IF(C405=0,"",C405-C404)</f>
        <v/>
      </c>
      <c r="J405" s="2">
        <f>IF(D405=0,"",D405-D404)</f>
        <v/>
      </c>
      <c r="L405" s="2">
        <f>E405-E404</f>
        <v/>
      </c>
      <c r="M405" s="2">
        <f>F405-F404</f>
        <v/>
      </c>
      <c r="AZ405" s="2">
        <f>COUNT(B405:AY405)</f>
        <v/>
      </c>
    </row>
    <row r="406" ht="14.25" customHeight="1" s="91">
      <c r="A406" s="92" t="n">
        <v>44117</v>
      </c>
      <c r="B406" s="2" t="n">
        <v>416661.5</v>
      </c>
      <c r="C406" s="2" t="n">
        <v>21433.5</v>
      </c>
      <c r="D406" s="2" t="n">
        <v>3503.026</v>
      </c>
      <c r="E406" s="2" t="n">
        <v>691536</v>
      </c>
      <c r="F406" s="2" t="n">
        <v>229.853</v>
      </c>
      <c r="H406" s="2">
        <f>IF(B406=0,"",B406-B405)</f>
        <v/>
      </c>
      <c r="I406" s="2">
        <f>IF(C406=0,"",C406-C405)</f>
        <v/>
      </c>
      <c r="J406" s="2">
        <f>IF(D406=0,"",D406-D405)</f>
        <v/>
      </c>
      <c r="K406" s="2">
        <f>IF(E406=0,"",E406-E405)</f>
        <v/>
      </c>
      <c r="L406" s="2">
        <f>E406-E405</f>
        <v/>
      </c>
      <c r="M406" s="2">
        <f>F406-F405</f>
        <v/>
      </c>
      <c r="AZ406" s="2">
        <f>COUNT(B406:AY406)</f>
        <v/>
      </c>
    </row>
    <row r="407" ht="14.25" customHeight="1" s="91">
      <c r="A407" s="92" t="n">
        <v>44137</v>
      </c>
      <c r="B407" s="2" t="n">
        <v>416735</v>
      </c>
      <c r="C407" s="2" t="n">
        <v>21433.5</v>
      </c>
      <c r="D407" s="2" t="n">
        <v>3514.19</v>
      </c>
      <c r="E407" s="2" t="n">
        <v>698840</v>
      </c>
      <c r="F407" s="2" t="n">
        <v>253.44</v>
      </c>
      <c r="H407" s="2">
        <f>IF(B407=0,"",B407-B406)</f>
        <v/>
      </c>
      <c r="I407" s="2">
        <f>IF(C407=0,"",C407-C406)</f>
        <v/>
      </c>
      <c r="J407" s="2">
        <f>IF(D407=0,"",D407-D406)</f>
        <v/>
      </c>
      <c r="K407" s="2">
        <f>IF(E407=0,"",E407-E406)</f>
        <v/>
      </c>
      <c r="L407" s="2">
        <f>E407-E406</f>
        <v/>
      </c>
      <c r="M407" s="2">
        <f>F407-F406</f>
        <v/>
      </c>
      <c r="AZ407" s="2">
        <f>COUNT(B407:AY407)</f>
        <v/>
      </c>
    </row>
    <row r="408" ht="12.8" customHeight="1" s="91">
      <c r="A408" s="92" t="n">
        <v>44173</v>
      </c>
      <c r="B408" s="2" t="n">
        <v>420692</v>
      </c>
      <c r="C408" s="2" t="n">
        <v>21433.5</v>
      </c>
      <c r="D408" s="2" t="n">
        <v>3558.84</v>
      </c>
      <c r="E408" s="2" t="n">
        <v>714874</v>
      </c>
      <c r="F408" s="2" t="n">
        <v>303.69</v>
      </c>
      <c r="H408" s="2">
        <f>IF(B408=0,"",B408-B407)</f>
        <v/>
      </c>
      <c r="I408" s="2">
        <f>IF(C408=0,"",C408-C407)</f>
        <v/>
      </c>
      <c r="J408" s="2">
        <f>IF(D408=0,"",D408-D407)</f>
        <v/>
      </c>
      <c r="K408" s="2">
        <f>IF(E408=0,"",E408-E407)</f>
        <v/>
      </c>
      <c r="L408" s="2">
        <f>E408-E407</f>
        <v/>
      </c>
      <c r="M408" s="2">
        <f>F408-F407</f>
        <v/>
      </c>
      <c r="AZ408" s="2">
        <f>COUNT(B408:AY408)</f>
        <v/>
      </c>
    </row>
    <row r="409" ht="12.8" customHeight="1" s="91">
      <c r="A409" s="92" t="n">
        <v>44207</v>
      </c>
      <c r="B409" s="2" t="n">
        <v>421855</v>
      </c>
      <c r="C409" s="2" t="n">
        <v>21433.5</v>
      </c>
      <c r="D409" s="2" t="n">
        <v>3645.5</v>
      </c>
      <c r="E409" s="2" t="inlineStr">
        <is>
          <t>??? bug</t>
        </is>
      </c>
      <c r="F409" s="2" t="inlineStr">
        <is>
          <t>339,,21</t>
        </is>
      </c>
      <c r="H409" s="2">
        <f>IF(B409=0,"",B409-B408)</f>
        <v/>
      </c>
      <c r="I409" s="2">
        <f>IF(C409=0,"",C409-C408)</f>
        <v/>
      </c>
      <c r="J409" s="2">
        <f>IF(D409=0,"",D409-D408)</f>
        <v/>
      </c>
      <c r="K409" s="2">
        <f>IF(E409=0,"",E409-E408)</f>
        <v/>
      </c>
      <c r="L409" s="2">
        <f>E409-E408</f>
        <v/>
      </c>
      <c r="M409" s="2">
        <f>F409-F408</f>
        <v/>
      </c>
      <c r="AZ409" s="2">
        <f>COUNT(B409:AY409)</f>
        <v/>
      </c>
    </row>
    <row r="410" ht="12.8" customHeight="1" s="91">
      <c r="A410" s="92" t="n">
        <v>44235</v>
      </c>
      <c r="B410" s="2" t="n">
        <v>431304</v>
      </c>
      <c r="C410" s="2" t="n">
        <v>21433.5</v>
      </c>
      <c r="D410" s="2" t="n">
        <v>3750.45</v>
      </c>
      <c r="E410" s="2" t="n">
        <v>665868</v>
      </c>
      <c r="F410" s="2" t="n">
        <v>354.005</v>
      </c>
      <c r="H410" s="2">
        <f>IF(B410=0,"",B410-B409)</f>
        <v/>
      </c>
      <c r="I410" s="2">
        <f>IF(C410=0,"",C410-C409)</f>
        <v/>
      </c>
      <c r="J410" s="2">
        <f>IF(D410=0,"",D410-D409)</f>
        <v/>
      </c>
      <c r="K410" s="2">
        <f>IF(E410=0,"",E410-E409)</f>
        <v/>
      </c>
      <c r="L410" s="2">
        <f>E410-E409</f>
        <v/>
      </c>
      <c r="M410" s="2">
        <f>F410-F409</f>
        <v/>
      </c>
      <c r="AZ410" s="2">
        <f>COUNT(B410:AY410)</f>
        <v/>
      </c>
    </row>
    <row r="411" ht="12.8" customHeight="1" s="91">
      <c r="A411" s="92" t="n">
        <v>44263</v>
      </c>
      <c r="B411" s="2" t="n">
        <v>442462</v>
      </c>
      <c r="C411" s="2" t="n">
        <v>22966.4</v>
      </c>
      <c r="D411" s="2" t="n">
        <v>3812.9</v>
      </c>
      <c r="E411" s="2" t="n">
        <v>675251</v>
      </c>
      <c r="F411" s="2" t="n">
        <v>382.48</v>
      </c>
      <c r="H411" s="2">
        <f>IF(B411=0,"",B411-B410)</f>
        <v/>
      </c>
      <c r="I411" s="2">
        <f>IF(C411=0,"",C411-C410)</f>
        <v/>
      </c>
      <c r="J411" s="2">
        <f>IF(D411=0,"",D411-D410)</f>
        <v/>
      </c>
      <c r="K411" s="2">
        <f>IF(E411=0,"",E411-E410)</f>
        <v/>
      </c>
      <c r="L411" s="2">
        <f>E411-E410</f>
        <v/>
      </c>
      <c r="M411" s="2">
        <f>F411-F410</f>
        <v/>
      </c>
      <c r="AZ411" s="2">
        <f>COUNT(B411:AY411)</f>
        <v/>
      </c>
    </row>
    <row r="412" ht="12.8" customHeight="1" s="91">
      <c r="A412" s="92" t="n">
        <v>44292</v>
      </c>
      <c r="B412" s="2" t="n">
        <v>447160</v>
      </c>
      <c r="C412" s="2" t="n">
        <v>24326.14</v>
      </c>
      <c r="D412" s="2" t="n">
        <v>3856.08</v>
      </c>
      <c r="E412" s="2" t="n">
        <v>682819</v>
      </c>
      <c r="F412" s="2" t="n">
        <v>405.84</v>
      </c>
      <c r="H412" s="2">
        <f>IF(B412=0,"",B412-B411)</f>
        <v/>
      </c>
      <c r="I412" s="2">
        <f>IF(C412=0,"",C412-C411)</f>
        <v/>
      </c>
      <c r="J412" s="2">
        <f>IF(D412=0,"",D412-D411)</f>
        <v/>
      </c>
      <c r="K412" s="2">
        <f>IF(E412=0,"",E412-E411)</f>
        <v/>
      </c>
      <c r="L412" s="2">
        <f>E412-E411</f>
        <v/>
      </c>
      <c r="M412" s="2">
        <f>F412-F411</f>
        <v/>
      </c>
      <c r="AZ412" s="2">
        <f>COUNT(B412:AY412)</f>
        <v/>
      </c>
    </row>
    <row r="413" ht="12.8" customHeight="1" s="91">
      <c r="A413" s="92" t="n">
        <v>44327</v>
      </c>
      <c r="B413" s="2" t="n">
        <v>453304</v>
      </c>
      <c r="C413" s="2" t="n">
        <v>26355.55</v>
      </c>
      <c r="D413" s="2" t="n">
        <v>3910.19</v>
      </c>
      <c r="E413" s="2" t="n">
        <v>691007</v>
      </c>
      <c r="F413" s="2" t="n">
        <v>431.113</v>
      </c>
      <c r="H413" s="2">
        <f>IF(B413=0,"",B413-B412)</f>
        <v/>
      </c>
      <c r="I413" s="2">
        <f>IF(C413=0,"",C413-C412)</f>
        <v/>
      </c>
      <c r="J413" s="2">
        <f>IF(D413=0,"",D413-D412)</f>
        <v/>
      </c>
      <c r="K413" s="2">
        <f>IF(E413=0,"",E413-E412)</f>
        <v/>
      </c>
      <c r="L413" s="2">
        <f>E413-E412</f>
        <v/>
      </c>
      <c r="M413" s="2">
        <f>F413-F412</f>
        <v/>
      </c>
      <c r="AZ413" s="2">
        <f>COUNT(B413:AY413)</f>
        <v/>
      </c>
    </row>
    <row r="414" ht="12.8" customHeight="1" s="91">
      <c r="A414" s="92" t="n">
        <v>44356</v>
      </c>
      <c r="B414" s="2" t="n">
        <v>453856.78</v>
      </c>
      <c r="C414" s="2" t="n">
        <v>26407.67</v>
      </c>
      <c r="D414" s="2" t="n">
        <v>3923.56</v>
      </c>
      <c r="E414" s="2" t="n">
        <v>697356</v>
      </c>
      <c r="F414" s="2" t="n">
        <v>451.29</v>
      </c>
      <c r="H414" s="2">
        <f>IF(B414=0,"",B414-B413)</f>
        <v/>
      </c>
      <c r="I414" s="2">
        <f>IF(C414=0,"",C414-C413)</f>
        <v/>
      </c>
      <c r="J414" s="2">
        <f>IF(D414=0,"",D414-D413)</f>
        <v/>
      </c>
      <c r="K414" s="2">
        <f>IF(E414=0,"",E414-E413)</f>
        <v/>
      </c>
      <c r="L414" s="2">
        <f>E414-E413</f>
        <v/>
      </c>
      <c r="M414" s="2">
        <f>F414-F413</f>
        <v/>
      </c>
      <c r="AZ414" s="2">
        <f>COUNT(B414:AY414)</f>
        <v/>
      </c>
    </row>
    <row r="415" ht="12.8" customHeight="1" s="91">
      <c r="A415" s="92" t="n">
        <v>44379</v>
      </c>
      <c r="B415" s="2" t="n">
        <v>453856.78</v>
      </c>
      <c r="C415" s="2" t="n">
        <v>26407.67</v>
      </c>
      <c r="D415" s="2" t="n">
        <v>3923.56</v>
      </c>
      <c r="E415" s="2" t="n">
        <v>699926</v>
      </c>
      <c r="F415" s="2" t="n">
        <v>459.67</v>
      </c>
      <c r="H415" s="2">
        <f>IF(B415=0,"",B415-B414)</f>
        <v/>
      </c>
      <c r="I415" s="2">
        <f>IF(C415=0,"",C415-C414)</f>
        <v/>
      </c>
      <c r="J415" s="2">
        <f>IF(D415=0,"",D415-D414)</f>
        <v/>
      </c>
      <c r="K415" s="2">
        <f>IF(E415=0,"",E415-E414)</f>
        <v/>
      </c>
      <c r="L415" s="2">
        <f>E415-E414</f>
        <v/>
      </c>
      <c r="M415" s="2">
        <f>F415-F414</f>
        <v/>
      </c>
      <c r="AZ415" s="2">
        <f>COUNT(B415:AY415)</f>
        <v/>
      </c>
    </row>
    <row r="416" ht="12.8" customHeight="1" s="91">
      <c r="A416" s="92" t="n">
        <v>44414</v>
      </c>
      <c r="B416" s="2" t="n">
        <v>453856.78</v>
      </c>
      <c r="C416" s="2" t="n">
        <v>26407.67</v>
      </c>
      <c r="D416" s="2" t="n">
        <v>3923.56</v>
      </c>
      <c r="E416" s="2" t="n">
        <v>702009</v>
      </c>
      <c r="F416" s="2" t="n">
        <v>466.25</v>
      </c>
      <c r="H416" s="2">
        <f>IF(B416=0,"",B416-B415)</f>
        <v/>
      </c>
      <c r="I416" s="2">
        <f>IF(C416=0,"",C416-C415)</f>
        <v/>
      </c>
      <c r="J416" s="2">
        <f>IF(D416=0,"",D416-D415)</f>
        <v/>
      </c>
      <c r="K416" s="2">
        <f>IF(E416=0,"",E416-E415)</f>
        <v/>
      </c>
      <c r="L416" s="2">
        <f>E416-E415</f>
        <v/>
      </c>
      <c r="M416" s="2">
        <f>F416-F415</f>
        <v/>
      </c>
      <c r="AZ416" s="2">
        <f>COUNT(B416:AY416)</f>
        <v/>
      </c>
    </row>
    <row r="417" ht="12.8" customHeight="1" s="91">
      <c r="A417" s="92" t="n">
        <v>44446</v>
      </c>
      <c r="B417" s="2" t="n">
        <v>453856.78</v>
      </c>
      <c r="C417" s="2" t="n">
        <v>26407.67</v>
      </c>
      <c r="D417" s="2" t="n">
        <v>3923.56</v>
      </c>
      <c r="E417" s="2" t="n">
        <v>705349</v>
      </c>
      <c r="F417" s="2" t="n">
        <v>477.04</v>
      </c>
      <c r="H417" s="2">
        <f>IF(B417=0,"",B417-B416)</f>
        <v/>
      </c>
      <c r="I417" s="2">
        <f>IF(C417=0,"",C417-C416)</f>
        <v/>
      </c>
      <c r="J417" s="2">
        <f>IF(D417=0,"",D417-D416)</f>
        <v/>
      </c>
      <c r="K417" s="2">
        <f>IF(E417=0,"",E417-E416)</f>
        <v/>
      </c>
      <c r="L417" s="2">
        <f>E417-E416</f>
        <v/>
      </c>
      <c r="M417" s="2">
        <f>F417-F416</f>
        <v/>
      </c>
      <c r="AZ417" s="2">
        <f>COUNT(B417:AY417)</f>
        <v/>
      </c>
    </row>
    <row r="418" ht="12.8" customHeight="1" s="91">
      <c r="A418" s="92" t="n">
        <v>44476</v>
      </c>
      <c r="B418" s="2" t="n">
        <v>453856.78</v>
      </c>
      <c r="C418" s="2" t="n">
        <v>26407.67</v>
      </c>
      <c r="D418" s="2" t="n">
        <v>3923.56</v>
      </c>
      <c r="E418" s="2" t="n">
        <v>709765</v>
      </c>
      <c r="F418" s="2" t="n">
        <v>491.61</v>
      </c>
      <c r="H418" s="2">
        <f>IF(B418=0,"",B418-B417)</f>
        <v/>
      </c>
      <c r="I418" s="2">
        <f>IF(C418=0,"",C418-C417)</f>
        <v/>
      </c>
      <c r="J418" s="2">
        <f>IF(D418=0,"",D418-D417)</f>
        <v/>
      </c>
      <c r="K418" s="2">
        <f>IF(E418=0,"",E418-E417)</f>
        <v/>
      </c>
      <c r="L418" s="2">
        <f>E418-E417</f>
        <v/>
      </c>
      <c r="M418" s="2">
        <f>F418-F417</f>
        <v/>
      </c>
      <c r="AZ418" s="2">
        <f>COUNT(B418:AY418)</f>
        <v/>
      </c>
    </row>
    <row r="419" ht="12.8" customHeight="1" s="91">
      <c r="A419" s="92" t="n">
        <v>44508</v>
      </c>
      <c r="B419" s="2" t="n">
        <v>454304</v>
      </c>
      <c r="C419" s="2" t="n">
        <v>26407.67</v>
      </c>
      <c r="D419" s="2" t="n">
        <v>3955.79</v>
      </c>
      <c r="E419" s="10" t="n">
        <v>657196</v>
      </c>
      <c r="F419" s="2" t="n">
        <v>533.2910000000001</v>
      </c>
      <c r="H419" s="2">
        <f>IF(B419=0,"",B419-B418)</f>
        <v/>
      </c>
      <c r="I419" s="2">
        <f>IF(C419=0,"",C419-C418)</f>
        <v/>
      </c>
      <c r="J419" s="2">
        <f>IF(D419=0,"",D419-D418)</f>
        <v/>
      </c>
      <c r="K419" s="2">
        <f>IF(E419=0,"",E419-E418)</f>
        <v/>
      </c>
      <c r="L419" s="2">
        <f>E419-E418</f>
        <v/>
      </c>
      <c r="M419" s="2">
        <f>F419-F418</f>
        <v/>
      </c>
      <c r="AZ419" s="2">
        <f>COUNT(B419:AY419)</f>
        <v/>
      </c>
    </row>
    <row r="420" ht="12.8" customHeight="1" s="91">
      <c r="A420" s="92" t="n">
        <v>44539</v>
      </c>
      <c r="B420" s="2" t="n">
        <v>460793.86</v>
      </c>
      <c r="C420" s="2" t="n">
        <v>26407.67</v>
      </c>
      <c r="D420" s="2" t="n">
        <v>4076.18</v>
      </c>
      <c r="E420" s="2" t="n">
        <v>666178</v>
      </c>
      <c r="F420" s="2" t="n">
        <v>561.9880000000001</v>
      </c>
      <c r="H420" s="2">
        <f>IF(B420=0,"",B420-B419)</f>
        <v/>
      </c>
      <c r="I420" s="2">
        <f>IF(C420=0,"",C420-C419)</f>
        <v/>
      </c>
      <c r="J420" s="2">
        <f>IF(D420=0,"",D420-D419)</f>
        <v/>
      </c>
      <c r="K420" s="2">
        <f>IF(E420=0,"",E420-E419)</f>
        <v/>
      </c>
      <c r="L420" s="2">
        <f>E420-E419</f>
        <v/>
      </c>
      <c r="M420" s="2">
        <f>F420-F419</f>
        <v/>
      </c>
      <c r="AZ420" s="2">
        <f>COUNT(B420:AY420)</f>
        <v/>
      </c>
    </row>
    <row r="421" ht="12.8" customHeight="1" s="91">
      <c r="A421" s="92" t="n">
        <v>44572</v>
      </c>
      <c r="B421" s="2" t="n">
        <v>466210.5</v>
      </c>
      <c r="C421" s="2" t="n">
        <v>26407.67</v>
      </c>
      <c r="D421" s="2" t="n">
        <v>4190.19</v>
      </c>
      <c r="E421" s="2" t="n">
        <v>671483</v>
      </c>
      <c r="F421" s="2" t="n">
        <v>577.88</v>
      </c>
      <c r="H421" s="2">
        <f>IF(B421=0,"",B421-B420)</f>
        <v/>
      </c>
      <c r="I421" s="2">
        <f>IF(C421=0,"",C421-C420)</f>
        <v/>
      </c>
      <c r="J421" s="2">
        <f>IF(D421=0,"",D421-D420)</f>
        <v/>
      </c>
      <c r="K421" s="2">
        <f>IF(E421=0,"",E421-E420)</f>
        <v/>
      </c>
      <c r="L421" s="2">
        <f>E421-E420</f>
        <v/>
      </c>
      <c r="M421" s="2">
        <f>F421-F420</f>
        <v/>
      </c>
      <c r="AZ421" s="2">
        <f>COUNT(B421:AY421)</f>
        <v/>
      </c>
    </row>
    <row r="422" ht="12.8" customHeight="1" s="91">
      <c r="A422" s="92" t="n">
        <v>44600</v>
      </c>
      <c r="B422" s="2" t="n">
        <v>473385.67</v>
      </c>
      <c r="C422" s="2" t="n">
        <v>26407.67</v>
      </c>
      <c r="D422" s="2" t="n">
        <v>4278.07</v>
      </c>
      <c r="E422" s="2" t="n">
        <v>677965</v>
      </c>
      <c r="F422" s="2" t="n">
        <v>599.26</v>
      </c>
      <c r="H422" s="2">
        <f>IF(B422=0,"",B422-B421)</f>
        <v/>
      </c>
      <c r="I422" s="2">
        <f>IF(C422=0,"",C422-C421)</f>
        <v/>
      </c>
      <c r="J422" s="2">
        <f>IF(D422=0,"",D422-D421)</f>
        <v/>
      </c>
      <c r="K422" s="2">
        <f>IF(E422=0,"",E422-E421)</f>
        <v/>
      </c>
      <c r="L422" s="2">
        <f>E422-E421</f>
        <v/>
      </c>
      <c r="M422" s="2">
        <f>F422-F421</f>
        <v/>
      </c>
      <c r="AZ422" s="2">
        <f>COUNT(B422:AY422)</f>
        <v/>
      </c>
    </row>
    <row r="423" ht="12.8" customHeight="1" s="91">
      <c r="A423" s="92" t="n">
        <v>44628</v>
      </c>
      <c r="B423" s="2" t="n">
        <v>478832.7</v>
      </c>
      <c r="C423" s="2" t="n">
        <v>26407.7</v>
      </c>
      <c r="D423" s="2" t="n">
        <v>4358.28</v>
      </c>
      <c r="E423" s="2" t="n">
        <v>687179</v>
      </c>
      <c r="F423" s="2" t="n">
        <v>627.35</v>
      </c>
      <c r="H423" s="2">
        <f>IF(B423=0,"",B423-B422)</f>
        <v/>
      </c>
      <c r="I423" s="2">
        <f>IF(C423=0,"",C423-C422)</f>
        <v/>
      </c>
      <c r="J423" s="2">
        <f>IF(D423=0,"",D423-D422)</f>
        <v/>
      </c>
      <c r="K423" s="2">
        <f>IF(E423=0,"",E423-E422)</f>
        <v/>
      </c>
      <c r="L423" s="2">
        <f>E423-E422</f>
        <v/>
      </c>
      <c r="M423" s="2">
        <f>F423-F422</f>
        <v/>
      </c>
      <c r="AZ423" s="2">
        <f>COUNT(B423:AY423)</f>
        <v/>
      </c>
    </row>
    <row r="424" ht="12.8" customHeight="1" s="91">
      <c r="A424" s="92" t="n">
        <v>44663</v>
      </c>
      <c r="B424" s="2" t="n">
        <v>483791.6</v>
      </c>
      <c r="C424" s="2" t="n">
        <v>27085.8</v>
      </c>
      <c r="D424" s="2" t="n">
        <v>4432.73</v>
      </c>
      <c r="E424" s="2" t="n">
        <v>702820</v>
      </c>
      <c r="F424" s="2" t="n">
        <v>676.015</v>
      </c>
      <c r="H424" s="2">
        <f>IF(B424=0,"",B424-B423)</f>
        <v/>
      </c>
      <c r="I424" s="2">
        <f>IF(C424=0,"",C424-C423)</f>
        <v/>
      </c>
      <c r="J424" s="2">
        <f>IF(D424=0,"",D424-D423)</f>
        <v/>
      </c>
      <c r="K424" s="2">
        <f>IF(E424=0,"",E424-E423)</f>
        <v/>
      </c>
      <c r="L424" s="2">
        <f>E424-E423</f>
        <v/>
      </c>
      <c r="M424" s="2">
        <f>F424-F423</f>
        <v/>
      </c>
      <c r="AZ424" s="2">
        <f>COUNT(B424:AY424)</f>
        <v/>
      </c>
    </row>
    <row r="425" ht="12.8" customHeight="1" s="91">
      <c r="A425" s="92" t="n">
        <v>44692</v>
      </c>
      <c r="B425" s="2" t="n">
        <v>486348.69</v>
      </c>
      <c r="C425" s="2" t="n">
        <v>27941.9</v>
      </c>
      <c r="D425" s="2" t="n">
        <v>4470.023</v>
      </c>
      <c r="E425" s="2" t="n">
        <v>711236</v>
      </c>
      <c r="F425" s="2" t="n">
        <v>701.5700000000001</v>
      </c>
      <c r="H425" s="2">
        <f>IF(B425=0,"",B425-B424)</f>
        <v/>
      </c>
      <c r="I425" s="2">
        <f>IF(C425=0,"",C425-C424)</f>
        <v/>
      </c>
      <c r="J425" s="2">
        <f>IF(D425=0,"",D425-D424)</f>
        <v/>
      </c>
      <c r="K425" s="2">
        <f>IF(E425=0,"",E425-E424)</f>
        <v/>
      </c>
      <c r="L425" s="2">
        <f>E425-E424</f>
        <v/>
      </c>
      <c r="M425" s="2">
        <f>F425-F424</f>
        <v/>
      </c>
      <c r="AZ425" s="2">
        <f>COUNT(B425:AY425)</f>
        <v/>
      </c>
    </row>
    <row r="426" ht="12.8" customHeight="1" s="91">
      <c r="A426" s="92" t="n">
        <v>44722</v>
      </c>
      <c r="B426" s="2" t="n">
        <v>486348.63</v>
      </c>
      <c r="C426" s="2" t="n">
        <v>27941.9</v>
      </c>
      <c r="D426" s="2" t="n">
        <v>4470.37</v>
      </c>
      <c r="E426" s="2" t="n">
        <v>720606</v>
      </c>
      <c r="F426" s="2" t="n">
        <v>732.4059999999999</v>
      </c>
      <c r="H426" s="2">
        <f>IF(B426=0,"",B426-B425)</f>
        <v/>
      </c>
      <c r="I426" s="2">
        <f>IF(C426=0,"",C426-C425)</f>
        <v/>
      </c>
      <c r="J426" s="2">
        <f>IF(D426=0,"",D426-D425)</f>
        <v/>
      </c>
      <c r="K426" s="2">
        <f>IF(E426=0,"",E426-E425)</f>
        <v/>
      </c>
      <c r="L426" s="2">
        <f>E426-E425</f>
        <v/>
      </c>
      <c r="M426" s="2">
        <f>F426-F425</f>
        <v/>
      </c>
      <c r="AZ426" s="2">
        <f>COUNT(B426:AY426)</f>
        <v/>
      </c>
    </row>
    <row r="427" ht="12.8" customHeight="1" s="91">
      <c r="A427" s="94" t="inlineStr">
        <is>
          <t>26/09/2022</t>
        </is>
      </c>
      <c r="B427" s="98" t="n">
        <v>486352.6</v>
      </c>
      <c r="C427" s="98" t="n">
        <v>27942</v>
      </c>
      <c r="D427" s="98" t="n">
        <v>4553.081</v>
      </c>
      <c r="E427" s="98" t="n">
        <v>672823</v>
      </c>
      <c r="F427" s="98" t="n">
        <v>788.84</v>
      </c>
      <c r="H427" s="2">
        <f>IF(B427=0,"",B427-B426)</f>
        <v/>
      </c>
      <c r="I427" s="2">
        <f>IF(C427=0,"",C427-C426)</f>
        <v/>
      </c>
      <c r="J427" s="2">
        <f>IF(D427=0,"",D427-D426)</f>
        <v/>
      </c>
      <c r="K427" s="2">
        <f>IF(E427=0,"",E427-E426)</f>
        <v/>
      </c>
      <c r="L427" s="2">
        <f>E427-E426</f>
        <v/>
      </c>
      <c r="M427" s="2">
        <f>F427-F426</f>
        <v/>
      </c>
      <c r="AZ427" s="2">
        <f>COUNT(B427:AY427)</f>
        <v/>
      </c>
    </row>
    <row r="428" ht="12.8" customHeight="1" s="91">
      <c r="A428" s="94" t="inlineStr">
        <is>
          <t>11/10/2022</t>
        </is>
      </c>
      <c r="B428" s="98" t="n">
        <v>486707.6</v>
      </c>
      <c r="C428" s="98" t="n">
        <v>27942</v>
      </c>
      <c r="D428" s="98" t="n">
        <v>4629.891</v>
      </c>
      <c r="E428" s="98" t="n">
        <v>679069</v>
      </c>
      <c r="F428" s="98" t="n">
        <v>808.572</v>
      </c>
      <c r="H428" s="2">
        <f>IF(B428=0,"",B428-B427)</f>
        <v/>
      </c>
      <c r="I428" s="2">
        <f>IF(C428=0,"",C428-C427)</f>
        <v/>
      </c>
      <c r="J428" s="2">
        <f>IF(D428=0,"",D428-D427)</f>
        <v/>
      </c>
      <c r="K428" s="2">
        <f>IF(E428=0,"",E428-E427)</f>
        <v/>
      </c>
      <c r="L428" s="2">
        <f>E428-E427</f>
        <v/>
      </c>
      <c r="M428" s="2">
        <f>F428-F427</f>
        <v/>
      </c>
      <c r="AZ428" s="2">
        <f>COUNT(B428:AY428)</f>
        <v/>
      </c>
    </row>
    <row r="429" ht="12.8" customHeight="1" s="91">
      <c r="A429" s="94" t="inlineStr">
        <is>
          <t>06/11/2022</t>
        </is>
      </c>
      <c r="B429" s="98" t="n">
        <v>487286.9</v>
      </c>
      <c r="C429" s="98" t="n">
        <v>27942</v>
      </c>
      <c r="D429" s="98" t="n">
        <v>4801.636</v>
      </c>
      <c r="E429" s="98" t="n">
        <v>687247</v>
      </c>
      <c r="F429" s="98" t="n">
        <v>833.6660000000001</v>
      </c>
      <c r="H429" s="2">
        <f>IF(B429=0,"",B429-B428)</f>
        <v/>
      </c>
      <c r="I429" s="2">
        <f>IF(C429=0,"",C429-C428)</f>
        <v/>
      </c>
      <c r="J429" s="2">
        <f>IF(D429=0,"",D429-D428)</f>
        <v/>
      </c>
      <c r="K429" s="2">
        <f>IF(E429=0,"",E429-E428)</f>
        <v/>
      </c>
      <c r="L429" s="2">
        <f>E429-E428</f>
        <v/>
      </c>
      <c r="M429" s="2">
        <f>F429-F428</f>
        <v/>
      </c>
      <c r="AZ429" s="2">
        <f>COUNT(B429:AY429)</f>
        <v/>
      </c>
    </row>
    <row r="430" ht="12.8" customHeight="1" s="91">
      <c r="A430" s="94" t="inlineStr">
        <is>
          <t>01/12/2022</t>
        </is>
      </c>
      <c r="B430" s="98" t="n">
        <v>489285.1</v>
      </c>
      <c r="C430" s="98" t="n">
        <v>0</v>
      </c>
      <c r="D430" s="98" t="n">
        <v>4874.044</v>
      </c>
      <c r="E430" s="98" t="n">
        <v>696267</v>
      </c>
      <c r="F430" s="98" t="n">
        <v>860.923</v>
      </c>
      <c r="H430" s="2">
        <f>IF(B430=0,"",B430-B429)</f>
        <v/>
      </c>
      <c r="I430" s="2">
        <f>IF(C430=0,"",C430-C429)</f>
        <v/>
      </c>
      <c r="J430" s="2">
        <f>IF(D430=0,"",D430-D429)</f>
        <v/>
      </c>
      <c r="K430" s="2">
        <f>IF(E430=0,"",E430-E429)</f>
        <v/>
      </c>
      <c r="L430" s="2">
        <f>E430-E429</f>
        <v/>
      </c>
      <c r="M430" s="2">
        <f>F430-F429</f>
        <v/>
      </c>
      <c r="AZ430" s="2">
        <f>COUNT(B430:AY430)</f>
        <v/>
      </c>
    </row>
    <row r="431" ht="12.8" customHeight="1" s="91">
      <c r="A431" s="94" t="inlineStr">
        <is>
          <t>01/01/2023</t>
        </is>
      </c>
      <c r="B431" s="98" t="n">
        <v>490663.5</v>
      </c>
      <c r="C431" s="98" t="n">
        <v>27942</v>
      </c>
      <c r="D431" s="98" t="n">
        <v>5080.599</v>
      </c>
      <c r="E431" s="98" t="n">
        <v>708098</v>
      </c>
      <c r="F431" s="98" t="n">
        <v>897.181</v>
      </c>
      <c r="H431" s="2">
        <f>IF(B431=0,"",B431-B430)</f>
        <v/>
      </c>
      <c r="I431" s="2">
        <f>IF(C431=0,"",C431-C430)</f>
        <v/>
      </c>
      <c r="J431" s="2">
        <f>IF(D431=0,"",D431-D430)</f>
        <v/>
      </c>
      <c r="K431" s="2">
        <f>IF(E431=0,"",E431-E430)</f>
        <v/>
      </c>
      <c r="L431" s="2">
        <f>E431-E430</f>
        <v/>
      </c>
      <c r="M431" s="2">
        <f>F431-F430</f>
        <v/>
      </c>
      <c r="AZ431" s="2">
        <f>COUNT(B431:AY431)</f>
        <v/>
      </c>
    </row>
    <row r="432" ht="12.8" customHeight="1" s="91">
      <c r="A432" s="94" t="inlineStr">
        <is>
          <t>01/02/2023</t>
        </is>
      </c>
      <c r="B432" s="98" t="n">
        <v>504026.7</v>
      </c>
      <c r="C432" s="98" t="n">
        <v>30669.2</v>
      </c>
      <c r="D432" s="98" t="n">
        <v>5370.544</v>
      </c>
      <c r="E432" s="98" t="n">
        <v>720441</v>
      </c>
      <c r="F432" s="98" t="n">
        <v>934.179</v>
      </c>
      <c r="H432" s="2">
        <f>IF(B432=0,"",B432-B431)</f>
        <v/>
      </c>
      <c r="I432" s="2">
        <f>IF(C432=0,"",C432-C431)</f>
        <v/>
      </c>
      <c r="J432" s="2">
        <f>IF(D432=0,"",D432-D431)</f>
        <v/>
      </c>
      <c r="K432" s="2">
        <f>IF(E432=0,"",E432-E431)</f>
        <v/>
      </c>
      <c r="L432" s="2">
        <f>E432-E431</f>
        <v/>
      </c>
      <c r="M432" s="2">
        <f>F432-F431</f>
        <v/>
      </c>
      <c r="AZ432" s="2">
        <f>COUNT(B432:AY432)</f>
        <v/>
      </c>
    </row>
    <row r="433" ht="12.8" customHeight="1" s="91">
      <c r="A433" s="94" t="inlineStr">
        <is>
          <t>01/03/2023</t>
        </is>
      </c>
      <c r="B433" t="n">
        <v>507535.3</v>
      </c>
      <c r="C433" t="n">
        <v>31223</v>
      </c>
      <c r="D433" t="n">
        <v>5555.412</v>
      </c>
      <c r="E433" t="n">
        <v>665720</v>
      </c>
      <c r="F433" t="n">
        <v>967.374</v>
      </c>
      <c r="H433" s="2">
        <f>IF(B433=0,"",B433-B432)</f>
        <v/>
      </c>
      <c r="I433" s="2">
        <f>IF(C433=0,"",C433-C432)</f>
        <v/>
      </c>
      <c r="J433" s="2">
        <f>IF(D433=0,"",D433-D432)</f>
        <v/>
      </c>
      <c r="K433" s="2">
        <f>IF(E433=0,"",E433-E432)</f>
        <v/>
      </c>
      <c r="L433" s="2">
        <f>E433-E432</f>
        <v/>
      </c>
      <c r="M433" s="2">
        <f>F433-F432</f>
        <v/>
      </c>
      <c r="AZ433" s="2">
        <f>COUNT(B433:AY433)</f>
        <v/>
      </c>
    </row>
    <row r="434" ht="12.8" customHeight="1" s="91">
      <c r="H434" s="2">
        <f>IF(B434=0,"",B434-B433)</f>
        <v/>
      </c>
      <c r="I434" s="2">
        <f>IF(C434=0,"",C434-C433)</f>
        <v/>
      </c>
      <c r="J434" s="2">
        <f>IF(D434=0,"",D434-D433)</f>
        <v/>
      </c>
      <c r="K434" s="2">
        <f>IF(E434=0,"",E434-E433)</f>
        <v/>
      </c>
      <c r="L434" s="2">
        <f>E434-E433</f>
        <v/>
      </c>
      <c r="M434" s="2">
        <f>F434-F433</f>
        <v/>
      </c>
      <c r="AZ434" s="2">
        <f>COUNT(B434:AY434)</f>
        <v/>
      </c>
    </row>
    <row r="435" ht="12.8" customHeight="1" s="91">
      <c r="H435" s="2">
        <f>IF(B435=0,"",B435-B434)</f>
        <v/>
      </c>
      <c r="I435" s="2">
        <f>IF(C435=0,"",C435-C434)</f>
        <v/>
      </c>
      <c r="J435" s="2">
        <f>IF(D435=0,"",D435-D434)</f>
        <v/>
      </c>
      <c r="K435" s="2">
        <f>IF(E435=0,"",E435-E434)</f>
        <v/>
      </c>
      <c r="L435" s="2">
        <f>E435-E434</f>
        <v/>
      </c>
      <c r="M435" s="2">
        <f>F435-F434</f>
        <v/>
      </c>
      <c r="AZ435" s="2">
        <f>COUNT(B435:AY435)</f>
        <v/>
      </c>
    </row>
    <row r="436" ht="12.8" customHeight="1" s="91">
      <c r="H436" s="2">
        <f>IF(B436=0,"",B436-B435)</f>
        <v/>
      </c>
      <c r="I436" s="2">
        <f>IF(C436=0,"",C436-C435)</f>
        <v/>
      </c>
      <c r="J436" s="2">
        <f>IF(D436=0,"",D436-D435)</f>
        <v/>
      </c>
      <c r="K436" s="2">
        <f>IF(E436=0,"",E436-E435)</f>
        <v/>
      </c>
      <c r="L436" s="2">
        <f>E436-E435</f>
        <v/>
      </c>
      <c r="M436" s="2">
        <f>F436-F435</f>
        <v/>
      </c>
      <c r="AZ436" s="2">
        <f>COUNT(B436:AY436)</f>
        <v/>
      </c>
    </row>
    <row r="437" ht="12.8" customHeight="1" s="91">
      <c r="H437" s="2">
        <f>IF(B437=0,"",B437-B436)</f>
        <v/>
      </c>
      <c r="I437" s="2">
        <f>IF(C437=0,"",C437-C436)</f>
        <v/>
      </c>
      <c r="J437" s="2">
        <f>IF(D437=0,"",D437-D436)</f>
        <v/>
      </c>
      <c r="K437" s="2">
        <f>IF(E437=0,"",E437-E436)</f>
        <v/>
      </c>
      <c r="L437" s="2">
        <f>E437-E436</f>
        <v/>
      </c>
      <c r="M437" s="2">
        <f>F437-F436</f>
        <v/>
      </c>
      <c r="AZ437" s="2">
        <f>COUNT(B437:AY437)</f>
        <v/>
      </c>
    </row>
    <row r="438" ht="12.8" customHeight="1" s="91">
      <c r="H438" s="2">
        <f>IF(B438=0,"",B438-B437)</f>
        <v/>
      </c>
      <c r="I438" s="2">
        <f>IF(C438=0,"",C438-C437)</f>
        <v/>
      </c>
      <c r="J438" s="2">
        <f>IF(D438=0,"",D438-D437)</f>
        <v/>
      </c>
      <c r="K438" s="2">
        <f>IF(E438=0,"",E438-E437)</f>
        <v/>
      </c>
      <c r="L438" s="2">
        <f>E438-E437</f>
        <v/>
      </c>
      <c r="M438" s="2">
        <f>F438-F437</f>
        <v/>
      </c>
      <c r="AZ438" s="2">
        <f>COUNT(B438:AY438)</f>
        <v/>
      </c>
    </row>
    <row r="439" ht="12.8" customHeight="1" s="91">
      <c r="H439" s="2">
        <f>IF(B439=0,"",B439-B438)</f>
        <v/>
      </c>
      <c r="I439" s="2">
        <f>IF(C439=0,"",C439-C438)</f>
        <v/>
      </c>
      <c r="J439" s="2">
        <f>IF(D439=0,"",D439-D438)</f>
        <v/>
      </c>
      <c r="K439" s="2">
        <f>IF(E439=0,"",E439-E438)</f>
        <v/>
      </c>
      <c r="L439" s="2">
        <f>E439-E438</f>
        <v/>
      </c>
      <c r="M439" s="2">
        <f>F439-F438</f>
        <v/>
      </c>
      <c r="AZ439" s="2">
        <f>COUNT(B439:AY439)</f>
        <v/>
      </c>
    </row>
    <row r="440" ht="12.8" customHeight="1" s="91">
      <c r="H440" s="2">
        <f>IF(B440=0,"",B440-B439)</f>
        <v/>
      </c>
      <c r="I440" s="2">
        <f>IF(C440=0,"",C440-C439)</f>
        <v/>
      </c>
      <c r="J440" s="2">
        <f>IF(D440=0,"",D440-D439)</f>
        <v/>
      </c>
      <c r="K440" s="2">
        <f>IF(E440=0,"",E440-E439)</f>
        <v/>
      </c>
      <c r="L440" s="2">
        <f>E440-E439</f>
        <v/>
      </c>
      <c r="M440" s="2">
        <f>F440-F439</f>
        <v/>
      </c>
      <c r="AZ440" s="2">
        <f>COUNT(B440:AY440)</f>
        <v/>
      </c>
    </row>
    <row r="441" ht="12.8" customHeight="1" s="91">
      <c r="H441" s="2">
        <f>IF(B441=0,"",B441-B440)</f>
        <v/>
      </c>
      <c r="I441" s="2">
        <f>IF(C441=0,"",C441-C440)</f>
        <v/>
      </c>
      <c r="J441" s="2">
        <f>IF(D441=0,"",D441-D440)</f>
        <v/>
      </c>
      <c r="K441" s="2">
        <f>IF(E441=0,"",E441-E440)</f>
        <v/>
      </c>
      <c r="L441" s="2">
        <f>E441-E440</f>
        <v/>
      </c>
      <c r="M441" s="2">
        <f>F441-F440</f>
        <v/>
      </c>
      <c r="AZ441" s="2">
        <f>COUNT(B441:AY441)</f>
        <v/>
      </c>
    </row>
    <row r="442" ht="12.8" customHeight="1" s="91">
      <c r="H442" s="2">
        <f>IF(B442=0,"",B442-B441)</f>
        <v/>
      </c>
      <c r="I442" s="2">
        <f>IF(C442=0,"",C442-C441)</f>
        <v/>
      </c>
      <c r="J442" s="2">
        <f>IF(D442=0,"",D442-D441)</f>
        <v/>
      </c>
      <c r="K442" s="2">
        <f>IF(E442=0,"",E442-E441)</f>
        <v/>
      </c>
      <c r="L442" s="2">
        <f>E442-E441</f>
        <v/>
      </c>
      <c r="M442" s="2">
        <f>F442-F441</f>
        <v/>
      </c>
      <c r="AZ442" s="2">
        <f>COUNT(B442:AY442)</f>
        <v/>
      </c>
    </row>
    <row r="443" ht="12.8" customHeight="1" s="91">
      <c r="H443" s="2">
        <f>IF(B443=0,"",B443-B442)</f>
        <v/>
      </c>
      <c r="I443" s="2">
        <f>IF(C443=0,"",C443-C442)</f>
        <v/>
      </c>
      <c r="J443" s="2">
        <f>IF(D443=0,"",D443-D442)</f>
        <v/>
      </c>
      <c r="K443" s="2">
        <f>IF(E443=0,"",E443-E442)</f>
        <v/>
      </c>
      <c r="L443" s="2">
        <f>E443-E442</f>
        <v/>
      </c>
      <c r="M443" s="2">
        <f>F443-F442</f>
        <v/>
      </c>
      <c r="AZ443" s="2">
        <f>COUNT(B443:AY443)</f>
        <v/>
      </c>
    </row>
    <row r="444" ht="12.8" customHeight="1" s="91">
      <c r="H444" s="2">
        <f>IF(B444=0,"",B444-B443)</f>
        <v/>
      </c>
      <c r="I444" s="2">
        <f>IF(C444=0,"",C444-C443)</f>
        <v/>
      </c>
      <c r="J444" s="2">
        <f>IF(D444=0,"",D444-D443)</f>
        <v/>
      </c>
      <c r="K444" s="2">
        <f>IF(E444=0,"",E444-E443)</f>
        <v/>
      </c>
      <c r="L444" s="2">
        <f>E444-E443</f>
        <v/>
      </c>
      <c r="M444" s="2">
        <f>F444-F443</f>
        <v/>
      </c>
      <c r="AZ444" s="2">
        <f>COUNT(B444:AY444)</f>
        <v/>
      </c>
    </row>
    <row r="445" ht="12.8" customHeight="1" s="91">
      <c r="H445" s="2">
        <f>IF(B445=0,"",B445-B444)</f>
        <v/>
      </c>
      <c r="I445" s="2">
        <f>IF(C445=0,"",C445-C444)</f>
        <v/>
      </c>
      <c r="J445" s="2">
        <f>IF(D445=0,"",D445-D444)</f>
        <v/>
      </c>
      <c r="K445" s="2">
        <f>IF(E445=0,"",E445-E444)</f>
        <v/>
      </c>
      <c r="L445" s="2">
        <f>E445-E444</f>
        <v/>
      </c>
      <c r="M445" s="2">
        <f>F445-F444</f>
        <v/>
      </c>
      <c r="AZ445" s="2">
        <f>COUNT(B445:AY445)</f>
        <v/>
      </c>
    </row>
    <row r="446" ht="12.8" customHeight="1" s="91">
      <c r="H446" s="2">
        <f>IF(B446=0,"",B446-B445)</f>
        <v/>
      </c>
      <c r="I446" s="2">
        <f>IF(C446=0,"",C446-C445)</f>
        <v/>
      </c>
      <c r="J446" s="2">
        <f>IF(D446=0,"",D446-D445)</f>
        <v/>
      </c>
      <c r="K446" s="2">
        <f>IF(E446=0,"",E446-E445)</f>
        <v/>
      </c>
      <c r="L446" s="2">
        <f>E446-E445</f>
        <v/>
      </c>
      <c r="M446" s="2">
        <f>F446-F445</f>
        <v/>
      </c>
      <c r="AZ446" s="2">
        <f>COUNT(B446:AY446)</f>
        <v/>
      </c>
    </row>
    <row r="447" ht="12.8" customHeight="1" s="91">
      <c r="H447" s="2">
        <f>IF(B447=0,"",B447-B446)</f>
        <v/>
      </c>
      <c r="I447" s="2">
        <f>IF(C447=0,"",C447-C446)</f>
        <v/>
      </c>
      <c r="J447" s="2">
        <f>IF(D447=0,"",D447-D446)</f>
        <v/>
      </c>
      <c r="K447" s="2">
        <f>IF(E447=0,"",E447-E446)</f>
        <v/>
      </c>
      <c r="L447" s="2">
        <f>E447-E446</f>
        <v/>
      </c>
      <c r="M447" s="2">
        <f>F447-F446</f>
        <v/>
      </c>
      <c r="AZ447" s="2">
        <f>COUNT(B447:AY447)</f>
        <v/>
      </c>
    </row>
    <row r="448" ht="12.8" customHeight="1" s="91">
      <c r="H448" s="2">
        <f>IF(B448=0,"",B448-B447)</f>
        <v/>
      </c>
      <c r="I448" s="2">
        <f>IF(C448=0,"",C448-C447)</f>
        <v/>
      </c>
      <c r="J448" s="2">
        <f>IF(D448=0,"",D448-D447)</f>
        <v/>
      </c>
      <c r="K448" s="2">
        <f>IF(E448=0,"",E448-E447)</f>
        <v/>
      </c>
      <c r="L448" s="2">
        <f>E448-E447</f>
        <v/>
      </c>
      <c r="M448" s="2">
        <f>F448-F447</f>
        <v/>
      </c>
      <c r="AZ448" s="2">
        <f>COUNT(B448:AY448)</f>
        <v/>
      </c>
    </row>
    <row r="449" ht="12.8" customHeight="1" s="91">
      <c r="H449" s="2">
        <f>IF(B449=0,"",B449-B448)</f>
        <v/>
      </c>
      <c r="I449" s="2">
        <f>IF(C449=0,"",C449-C448)</f>
        <v/>
      </c>
      <c r="J449" s="2">
        <f>IF(D449=0,"",D449-D448)</f>
        <v/>
      </c>
      <c r="K449" s="2">
        <f>IF(E449=0,"",E449-E448)</f>
        <v/>
      </c>
      <c r="L449" s="2">
        <f>E449-E448</f>
        <v/>
      </c>
      <c r="M449" s="2">
        <f>F449-F448</f>
        <v/>
      </c>
      <c r="AZ449" s="2">
        <f>COUNT(B449:AY449)</f>
        <v/>
      </c>
    </row>
    <row r="450" ht="12.8" customHeight="1" s="91">
      <c r="H450" s="2">
        <f>IF(B450=0,"",B450-B449)</f>
        <v/>
      </c>
      <c r="I450" s="2">
        <f>IF(C450=0,"",C450-C449)</f>
        <v/>
      </c>
      <c r="J450" s="2">
        <f>IF(D450=0,"",D450-D449)</f>
        <v/>
      </c>
      <c r="K450" s="2">
        <f>IF(E450=0,"",E450-E449)</f>
        <v/>
      </c>
      <c r="L450" s="2">
        <f>E450-E449</f>
        <v/>
      </c>
      <c r="M450" s="2">
        <f>F450-F449</f>
        <v/>
      </c>
      <c r="AZ450" s="2">
        <f>COUNT(B450:AY450)</f>
        <v/>
      </c>
    </row>
    <row r="451" ht="12.8" customHeight="1" s="91">
      <c r="H451" s="2">
        <f>IF(B451=0,"",B451-B450)</f>
        <v/>
      </c>
      <c r="I451" s="2">
        <f>IF(C451=0,"",C451-C450)</f>
        <v/>
      </c>
      <c r="J451" s="2">
        <f>IF(D451=0,"",D451-D450)</f>
        <v/>
      </c>
      <c r="K451" s="2">
        <f>IF(E451=0,"",E451-E450)</f>
        <v/>
      </c>
      <c r="L451" s="2">
        <f>E451-E450</f>
        <v/>
      </c>
      <c r="M451" s="2">
        <f>F451-F450</f>
        <v/>
      </c>
      <c r="AZ451" s="2">
        <f>COUNT(B451:AY451)</f>
        <v/>
      </c>
    </row>
    <row r="452" ht="12.8" customHeight="1" s="91">
      <c r="H452" s="2">
        <f>IF(B452=0,"",B452-B451)</f>
        <v/>
      </c>
      <c r="I452" s="2">
        <f>IF(C452=0,"",C452-C451)</f>
        <v/>
      </c>
      <c r="J452" s="2">
        <f>IF(D452=0,"",D452-D451)</f>
        <v/>
      </c>
      <c r="K452" s="2">
        <f>IF(E452=0,"",E452-E451)</f>
        <v/>
      </c>
      <c r="L452" s="2">
        <f>E452-E451</f>
        <v/>
      </c>
      <c r="M452" s="2">
        <f>F452-F451</f>
        <v/>
      </c>
      <c r="AZ452" s="2">
        <f>COUNT(B452:AY452)</f>
        <v/>
      </c>
    </row>
    <row r="453" ht="12.8" customHeight="1" s="91">
      <c r="H453" s="2">
        <f>IF(B453=0,"",B453-B452)</f>
        <v/>
      </c>
      <c r="I453" s="2">
        <f>IF(C453=0,"",C453-C452)</f>
        <v/>
      </c>
      <c r="J453" s="2">
        <f>IF(D453=0,"",D453-D452)</f>
        <v/>
      </c>
      <c r="K453" s="2">
        <f>IF(E453=0,"",E453-E452)</f>
        <v/>
      </c>
      <c r="L453" s="2">
        <f>E453-E452</f>
        <v/>
      </c>
      <c r="M453" s="2">
        <f>F453-F452</f>
        <v/>
      </c>
      <c r="AZ453" s="2">
        <f>COUNT(B453:AY453)</f>
        <v/>
      </c>
    </row>
    <row r="454" ht="12.8" customHeight="1" s="91">
      <c r="H454" s="2">
        <f>IF(B454=0,"",B454-B453)</f>
        <v/>
      </c>
      <c r="I454" s="2">
        <f>IF(C454=0,"",C454-C453)</f>
        <v/>
      </c>
      <c r="J454" s="2">
        <f>IF(D454=0,"",D454-D453)</f>
        <v/>
      </c>
      <c r="K454" s="2">
        <f>IF(E454=0,"",E454-E453)</f>
        <v/>
      </c>
      <c r="L454" s="2">
        <f>E454-E453</f>
        <v/>
      </c>
      <c r="M454" s="2">
        <f>F454-F453</f>
        <v/>
      </c>
      <c r="AZ454" s="2">
        <f>COUNT(B454:AY454)</f>
        <v/>
      </c>
    </row>
    <row r="455" ht="12.8" customHeight="1" s="91">
      <c r="H455" s="2">
        <f>IF(B455=0,"",B455-B454)</f>
        <v/>
      </c>
      <c r="I455" s="2">
        <f>IF(C455=0,"",C455-C454)</f>
        <v/>
      </c>
      <c r="J455" s="2">
        <f>IF(D455=0,"",D455-D454)</f>
        <v/>
      </c>
      <c r="K455" s="2">
        <f>IF(E455=0,"",E455-E454)</f>
        <v/>
      </c>
      <c r="L455" s="2">
        <f>E455-E454</f>
        <v/>
      </c>
      <c r="M455" s="2">
        <f>F455-F454</f>
        <v/>
      </c>
      <c r="AZ455" s="2">
        <f>COUNT(B455:AY455)</f>
        <v/>
      </c>
    </row>
    <row r="456" ht="12.8" customHeight="1" s="91">
      <c r="H456" s="2">
        <f>IF(B456=0,"",B456-B455)</f>
        <v/>
      </c>
      <c r="I456" s="2">
        <f>IF(C456=0,"",C456-C455)</f>
        <v/>
      </c>
      <c r="J456" s="2">
        <f>IF(D456=0,"",D456-D455)</f>
        <v/>
      </c>
      <c r="K456" s="2">
        <f>IF(E456=0,"",E456-E455)</f>
        <v/>
      </c>
      <c r="L456" s="2">
        <f>E456-E455</f>
        <v/>
      </c>
      <c r="M456" s="2">
        <f>F456-F455</f>
        <v/>
      </c>
      <c r="AZ456" s="2">
        <f>COUNT(B456:AY456)</f>
        <v/>
      </c>
    </row>
    <row r="457" ht="12.8" customHeight="1" s="91">
      <c r="H457" s="2">
        <f>IF(B457=0,"",B457-B456)</f>
        <v/>
      </c>
      <c r="I457" s="2">
        <f>IF(C457=0,"",C457-C456)</f>
        <v/>
      </c>
      <c r="J457" s="2">
        <f>IF(D457=0,"",D457-D456)</f>
        <v/>
      </c>
      <c r="K457" s="2">
        <f>IF(E457=0,"",E457-E456)</f>
        <v/>
      </c>
      <c r="L457" s="2">
        <f>E457-E456</f>
        <v/>
      </c>
      <c r="M457" s="2">
        <f>F457-F456</f>
        <v/>
      </c>
      <c r="AZ457" s="2">
        <f>COUNT(B457:AY457)</f>
        <v/>
      </c>
    </row>
    <row r="458" ht="12.8" customHeight="1" s="91">
      <c r="H458" s="2">
        <f>IF(B458=0,"",B458-B457)</f>
        <v/>
      </c>
      <c r="I458" s="2">
        <f>IF(C458=0,"",C458-C457)</f>
        <v/>
      </c>
      <c r="J458" s="2">
        <f>IF(D458=0,"",D458-D457)</f>
        <v/>
      </c>
      <c r="K458" s="2">
        <f>IF(E458=0,"",E458-E457)</f>
        <v/>
      </c>
      <c r="L458" s="2">
        <f>E458-E457</f>
        <v/>
      </c>
      <c r="M458" s="2">
        <f>F458-F457</f>
        <v/>
      </c>
      <c r="AZ458" s="2">
        <f>COUNT(B458:AY458)</f>
        <v/>
      </c>
    </row>
    <row r="459" ht="12.8" customHeight="1" s="91">
      <c r="H459" s="2">
        <f>IF(B459=0,"",B459-B458)</f>
        <v/>
      </c>
      <c r="I459" s="2">
        <f>IF(C459=0,"",C459-C458)</f>
        <v/>
      </c>
      <c r="J459" s="2">
        <f>IF(D459=0,"",D459-D458)</f>
        <v/>
      </c>
      <c r="K459" s="2">
        <f>IF(E459=0,"",E459-E458)</f>
        <v/>
      </c>
      <c r="L459" s="2">
        <f>E459-E458</f>
        <v/>
      </c>
      <c r="M459" s="2">
        <f>F459-F458</f>
        <v/>
      </c>
      <c r="AZ459" s="2">
        <f>COUNT(B459:AY459)</f>
        <v/>
      </c>
    </row>
    <row r="460" ht="14.25" customHeight="1" s="91">
      <c r="AZ460" s="2">
        <f>COUNT(B460:AY460)</f>
        <v/>
      </c>
    </row>
    <row r="461" ht="14.25" customHeight="1" s="91">
      <c r="AZ461" s="2">
        <f>COUNT(B461:AY461)</f>
        <v/>
      </c>
    </row>
    <row r="462" ht="14.25" customHeight="1" s="91">
      <c r="AZ462" s="2">
        <f>COUNT(B462:AY462)</f>
        <v/>
      </c>
    </row>
    <row r="463" ht="14.25" customHeight="1" s="91">
      <c r="AZ463" s="2">
        <f>COUNT(B463:AY463)</f>
        <v/>
      </c>
    </row>
    <row r="464" ht="14.25" customHeight="1" s="91">
      <c r="AZ464" s="2">
        <f>COUNT(B464:AY464)</f>
        <v/>
      </c>
    </row>
    <row r="465" ht="14.25" customHeight="1" s="91">
      <c r="AZ465" s="2">
        <f>COUNT(B465:AY465)</f>
        <v/>
      </c>
    </row>
    <row r="466" ht="14.25" customHeight="1" s="91">
      <c r="AZ466" s="2">
        <f>COUNT(B466:AY466)</f>
        <v/>
      </c>
    </row>
    <row r="467" ht="14.25" customHeight="1" s="91">
      <c r="AZ467" s="2">
        <f>COUNT(B467:AY467)</f>
        <v/>
      </c>
    </row>
    <row r="468" ht="14.25" customHeight="1" s="91">
      <c r="AZ468" s="2">
        <f>COUNT(B468:AY468)</f>
        <v/>
      </c>
    </row>
    <row r="469" ht="14.25" customHeight="1" s="91">
      <c r="AZ469" s="2">
        <f>COUNT(B469:AY469)</f>
        <v/>
      </c>
    </row>
    <row r="470" ht="14.25" customHeight="1" s="91">
      <c r="AZ470" s="2">
        <f>COUNT(B470:AY470)</f>
        <v/>
      </c>
    </row>
    <row r="471" ht="14.25" customHeight="1" s="91">
      <c r="AZ471" s="2">
        <f>COUNT(B471:AY471)</f>
        <v/>
      </c>
    </row>
    <row r="472" ht="14.25" customHeight="1" s="91">
      <c r="AZ472" s="2">
        <f>COUNT(B472:AY472)</f>
        <v/>
      </c>
    </row>
    <row r="473" ht="14.25" customHeight="1" s="91">
      <c r="AZ473" s="2">
        <f>COUNT(B473:AY473)</f>
        <v/>
      </c>
    </row>
    <row r="474" ht="14.25" customHeight="1" s="91">
      <c r="AZ474" s="2">
        <f>COUNT(B474:AY474)</f>
        <v/>
      </c>
    </row>
    <row r="475" ht="14.25" customHeight="1" s="91">
      <c r="AZ475" s="2">
        <f>COUNT(B475:AY475)</f>
        <v/>
      </c>
    </row>
    <row r="476" ht="14.25" customHeight="1" s="91">
      <c r="AZ476" s="2">
        <f>COUNT(B476:AY476)</f>
        <v/>
      </c>
    </row>
    <row r="477" ht="14.25" customHeight="1" s="91">
      <c r="AZ477" s="2">
        <f>COUNT(B477:AY477)</f>
        <v/>
      </c>
    </row>
    <row r="478" ht="14.25" customHeight="1" s="91">
      <c r="AZ478" s="2">
        <f>COUNT(B478:AY478)</f>
        <v/>
      </c>
    </row>
    <row r="479" ht="14.25" customHeight="1" s="91">
      <c r="AZ479" s="2">
        <f>COUNT(B479:AY479)</f>
        <v/>
      </c>
    </row>
    <row r="480" ht="14.25" customHeight="1" s="91">
      <c r="AZ480" s="2">
        <f>COUNT(B480:AY480)</f>
        <v/>
      </c>
    </row>
    <row r="481" ht="14.25" customHeight="1" s="91">
      <c r="AZ481" s="2">
        <f>COUNT(B481:AY481)</f>
        <v/>
      </c>
    </row>
    <row r="482" ht="14.25" customHeight="1" s="91">
      <c r="AZ482" s="2">
        <f>COUNT(B482:AY482)</f>
        <v/>
      </c>
    </row>
    <row r="483" ht="14.25" customHeight="1" s="91">
      <c r="AZ483" s="2">
        <f>COUNT(B483:AY483)</f>
        <v/>
      </c>
    </row>
    <row r="484" ht="14.25" customHeight="1" s="91">
      <c r="AZ484" s="2">
        <f>COUNT(B484:AY484)</f>
        <v/>
      </c>
    </row>
    <row r="485" ht="14.25" customHeight="1" s="91">
      <c r="AZ485" s="2">
        <f>COUNT(B485:AY485)</f>
        <v/>
      </c>
    </row>
    <row r="486" ht="14.25" customHeight="1" s="91">
      <c r="AZ486" s="2">
        <f>COUNT(B486:AY486)</f>
        <v/>
      </c>
    </row>
    <row r="487" ht="14.25" customHeight="1" s="91">
      <c r="AZ487" s="2">
        <f>COUNT(B487:AY487)</f>
        <v/>
      </c>
    </row>
    <row r="488" ht="14.25" customHeight="1" s="91">
      <c r="AZ488" s="2">
        <f>COUNT(B488:AY488)</f>
        <v/>
      </c>
    </row>
    <row r="489" ht="14.25" customHeight="1" s="91">
      <c r="AZ489" s="2">
        <f>COUNT(B489:AY489)</f>
        <v/>
      </c>
    </row>
    <row r="490" ht="14.25" customHeight="1" s="91">
      <c r="AZ490" s="2">
        <f>COUNT(B490:AY490)</f>
        <v/>
      </c>
    </row>
    <row r="491" ht="14.25" customHeight="1" s="91">
      <c r="AZ491" s="2">
        <f>COUNT(B491:AY491)</f>
        <v/>
      </c>
    </row>
    <row r="492" ht="14.25" customHeight="1" s="91">
      <c r="AZ492" s="2">
        <f>COUNT(B492:AY492)</f>
        <v/>
      </c>
    </row>
    <row r="493" ht="14.25" customHeight="1" s="91">
      <c r="AZ493" s="2">
        <f>COUNT(B493:AY493)</f>
        <v/>
      </c>
    </row>
    <row r="494" ht="14.25" customHeight="1" s="91">
      <c r="AZ494" s="2">
        <f>COUNT(B494:AY494)</f>
        <v/>
      </c>
    </row>
    <row r="495" ht="14.25" customHeight="1" s="91">
      <c r="AZ495" s="2">
        <f>COUNT(B495:AY495)</f>
        <v/>
      </c>
    </row>
    <row r="496" ht="14.25" customHeight="1" s="91">
      <c r="AZ496" s="2">
        <f>COUNT(B496:AY496)</f>
        <v/>
      </c>
    </row>
    <row r="497" ht="14.25" customHeight="1" s="91">
      <c r="AZ497" s="2">
        <f>COUNT(B497:AY497)</f>
        <v/>
      </c>
    </row>
    <row r="498" ht="14.25" customHeight="1" s="91">
      <c r="AZ498" s="2">
        <f>COUNT(B498:AY498)</f>
        <v/>
      </c>
    </row>
    <row r="499" ht="14.25" customHeight="1" s="91">
      <c r="AZ499" s="2">
        <f>COUNT(B499:AY499)</f>
        <v/>
      </c>
    </row>
    <row r="500" ht="14.25" customHeight="1" s="91">
      <c r="AZ500" s="2">
        <f>COUNT(B500:AY500)</f>
        <v/>
      </c>
    </row>
    <row r="501" ht="14.25" customHeight="1" s="91">
      <c r="AZ501" s="2">
        <f>COUNT(B501:AY501)</f>
        <v/>
      </c>
    </row>
    <row r="502" ht="14.25" customHeight="1" s="91">
      <c r="AZ502" s="2">
        <f>COUNT(B502:AY502)</f>
        <v/>
      </c>
    </row>
    <row r="503" ht="14.25" customHeight="1" s="91">
      <c r="AZ503" s="2">
        <f>COUNT(B503:AY503)</f>
        <v/>
      </c>
    </row>
    <row r="504" ht="14.25" customHeight="1" s="91">
      <c r="AZ504" s="2">
        <f>COUNT(B504:AY504)</f>
        <v/>
      </c>
    </row>
    <row r="505" ht="14.25" customHeight="1" s="91">
      <c r="AZ505" s="2">
        <f>COUNT(B505:AY505)</f>
        <v/>
      </c>
    </row>
    <row r="506" ht="14.25" customHeight="1" s="91">
      <c r="AZ506" s="2">
        <f>COUNT(B506:AY506)</f>
        <v/>
      </c>
    </row>
    <row r="507" ht="14.25" customHeight="1" s="91">
      <c r="AZ507" s="2">
        <f>COUNT(B507:AY507)</f>
        <v/>
      </c>
    </row>
    <row r="508" ht="14.25" customHeight="1" s="91">
      <c r="AZ508" s="2">
        <f>COUNT(B508:AY508)</f>
        <v/>
      </c>
    </row>
    <row r="509" ht="14.25" customHeight="1" s="91">
      <c r="AZ509" s="2">
        <f>COUNT(B509:AY509)</f>
        <v/>
      </c>
    </row>
    <row r="510" ht="14.25" customHeight="1" s="91">
      <c r="AZ510" s="2">
        <f>COUNT(B510:AY510)</f>
        <v/>
      </c>
    </row>
    <row r="511" ht="14.25" customHeight="1" s="91">
      <c r="AZ511" s="2">
        <f>COUNT(B511:AY511)</f>
        <v/>
      </c>
    </row>
    <row r="512" ht="14.25" customHeight="1" s="91">
      <c r="AZ512" s="2">
        <f>COUNT(B512:AY512)</f>
        <v/>
      </c>
    </row>
    <row r="513" ht="14.25" customHeight="1" s="91">
      <c r="AZ513" s="2">
        <f>COUNT(B513:AY513)</f>
        <v/>
      </c>
    </row>
    <row r="514" ht="14.25" customHeight="1" s="91">
      <c r="AZ514" s="2">
        <f>COUNT(B514:AY514)</f>
        <v/>
      </c>
    </row>
    <row r="515" ht="14.25" customHeight="1" s="91">
      <c r="AZ515" s="2">
        <f>COUNT(B515:AY515)</f>
        <v/>
      </c>
    </row>
    <row r="516" ht="14.25" customHeight="1" s="91">
      <c r="AZ516" s="2">
        <f>COUNT(B516:AY516)</f>
        <v/>
      </c>
    </row>
    <row r="517" ht="14.25" customHeight="1" s="91">
      <c r="AZ517" s="2">
        <f>COUNT(B517:AY517)</f>
        <v/>
      </c>
    </row>
    <row r="518" ht="14.25" customHeight="1" s="91">
      <c r="AZ518" s="2">
        <f>COUNT(B518:AY518)</f>
        <v/>
      </c>
    </row>
    <row r="519" ht="14.25" customHeight="1" s="91">
      <c r="AZ519" s="2">
        <f>COUNT(B519:AY519)</f>
        <v/>
      </c>
    </row>
    <row r="520" ht="14.25" customHeight="1" s="91">
      <c r="AZ520" s="2">
        <f>COUNT(B520:AY520)</f>
        <v/>
      </c>
    </row>
    <row r="521" ht="14.25" customHeight="1" s="91">
      <c r="AZ521" s="2">
        <f>COUNT(B521:AY521)</f>
        <v/>
      </c>
    </row>
    <row r="522" ht="14.25" customHeight="1" s="91">
      <c r="AZ522" s="2">
        <f>COUNT(B522:AY522)</f>
        <v/>
      </c>
    </row>
    <row r="523" ht="14.25" customHeight="1" s="91">
      <c r="AZ523" s="2">
        <f>COUNT(B523:AY523)</f>
        <v/>
      </c>
    </row>
    <row r="524" ht="14.25" customHeight="1" s="91">
      <c r="AZ524" s="2">
        <f>COUNT(B524:AY524)</f>
        <v/>
      </c>
    </row>
    <row r="525" ht="14.25" customHeight="1" s="91">
      <c r="AZ525" s="2">
        <f>COUNT(B525:AY525)</f>
        <v/>
      </c>
    </row>
    <row r="526" ht="14.25" customHeight="1" s="91">
      <c r="AZ526" s="2">
        <f>COUNT(B526:AY526)</f>
        <v/>
      </c>
    </row>
    <row r="527" ht="14.25" customHeight="1" s="91">
      <c r="AZ527" s="2">
        <f>COUNT(B527:AY527)</f>
        <v/>
      </c>
    </row>
    <row r="528" ht="14.25" customHeight="1" s="91">
      <c r="AZ528" s="2">
        <f>COUNT(B528:AY528)</f>
        <v/>
      </c>
    </row>
    <row r="529" ht="14.25" customHeight="1" s="91">
      <c r="AZ529" s="2">
        <f>COUNT(B529:AY529)</f>
        <v/>
      </c>
    </row>
    <row r="530" ht="14.25" customHeight="1" s="91">
      <c r="AZ530" s="2">
        <f>COUNT(B530:AY530)</f>
        <v/>
      </c>
    </row>
    <row r="531" ht="14.25" customHeight="1" s="91">
      <c r="AZ531" s="2">
        <f>COUNT(B531:AY531)</f>
        <v/>
      </c>
    </row>
    <row r="532" ht="14.25" customHeight="1" s="91">
      <c r="AZ532" s="2">
        <f>COUNT(B532:AY532)</f>
        <v/>
      </c>
    </row>
    <row r="533" ht="14.25" customHeight="1" s="91">
      <c r="AZ533" s="2">
        <f>COUNT(B533:AY533)</f>
        <v/>
      </c>
    </row>
    <row r="534" ht="14.25" customHeight="1" s="91">
      <c r="AZ534" s="2">
        <f>COUNT(B534:AY534)</f>
        <v/>
      </c>
    </row>
    <row r="535" ht="14.25" customHeight="1" s="91">
      <c r="AZ535" s="2">
        <f>COUNT(B535:AY535)</f>
        <v/>
      </c>
    </row>
    <row r="536" ht="14.25" customHeight="1" s="91">
      <c r="AZ536" s="2">
        <f>COUNT(B536:AY536)</f>
        <v/>
      </c>
    </row>
    <row r="537" ht="14.25" customHeight="1" s="91">
      <c r="AZ537" s="2">
        <f>COUNT(B537:AY537)</f>
        <v/>
      </c>
    </row>
    <row r="538" ht="14.25" customHeight="1" s="91">
      <c r="AZ538" s="2">
        <f>COUNT(B538:AY538)</f>
        <v/>
      </c>
    </row>
    <row r="539" ht="14.25" customHeight="1" s="91">
      <c r="AZ539" s="2">
        <f>COUNT(B539:AY539)</f>
        <v/>
      </c>
    </row>
    <row r="540" ht="14.25" customHeight="1" s="91">
      <c r="AZ540" s="2">
        <f>COUNT(B540:AY540)</f>
        <v/>
      </c>
    </row>
    <row r="541" ht="14.25" customHeight="1" s="91">
      <c r="AZ541" s="2">
        <f>COUNT(B541:AY541)</f>
        <v/>
      </c>
    </row>
    <row r="542" ht="14.25" customHeight="1" s="91">
      <c r="AZ542" s="2">
        <f>COUNT(B542:AY542)</f>
        <v/>
      </c>
    </row>
    <row r="543" ht="14.25" customHeight="1" s="91">
      <c r="AZ543" s="2">
        <f>COUNT(B543:AY543)</f>
        <v/>
      </c>
    </row>
    <row r="544" ht="14.25" customHeight="1" s="91">
      <c r="AZ544" s="2">
        <f>COUNT(B544:AY544)</f>
        <v/>
      </c>
    </row>
    <row r="545" ht="14.25" customHeight="1" s="91">
      <c r="AZ545" s="2">
        <f>COUNT(B545:AY545)</f>
        <v/>
      </c>
    </row>
    <row r="546" ht="14.25" customHeight="1" s="91">
      <c r="AZ546" s="2">
        <f>COUNT(B546:AY546)</f>
        <v/>
      </c>
    </row>
    <row r="547" ht="14.25" customHeight="1" s="91">
      <c r="AZ547" s="2">
        <f>COUNT(B547:AY547)</f>
        <v/>
      </c>
    </row>
    <row r="548" ht="14.25" customHeight="1" s="91">
      <c r="AZ548" s="2">
        <f>COUNT(B548:AY548)</f>
        <v/>
      </c>
    </row>
    <row r="549" ht="14.25" customHeight="1" s="91">
      <c r="AZ549" s="2">
        <f>COUNT(B549:AY549)</f>
        <v/>
      </c>
    </row>
    <row r="550" ht="14.25" customHeight="1" s="91">
      <c r="AZ550" s="2">
        <f>COUNT(B550:AY550)</f>
        <v/>
      </c>
    </row>
    <row r="551" ht="14.25" customHeight="1" s="91">
      <c r="AZ551" s="2">
        <f>COUNT(B551:AY551)</f>
        <v/>
      </c>
    </row>
    <row r="552" ht="14.25" customHeight="1" s="91">
      <c r="AZ552" s="2">
        <f>COUNT(B552:AY552)</f>
        <v/>
      </c>
    </row>
    <row r="553" ht="14.25" customHeight="1" s="91">
      <c r="AZ553" s="2">
        <f>COUNT(B553:AY553)</f>
        <v/>
      </c>
    </row>
    <row r="554" ht="14.25" customHeight="1" s="91">
      <c r="AZ554" s="2">
        <f>COUNT(B554:AY554)</f>
        <v/>
      </c>
    </row>
    <row r="555" ht="14.25" customHeight="1" s="91">
      <c r="AZ555" s="2">
        <f>COUNT(B555:AY555)</f>
        <v/>
      </c>
    </row>
    <row r="556" ht="14.25" customHeight="1" s="91">
      <c r="AZ556" s="2">
        <f>COUNT(B556:AY556)</f>
        <v/>
      </c>
    </row>
    <row r="557" ht="14.25" customHeight="1" s="91">
      <c r="AZ557" s="2">
        <f>COUNT(B557:AY557)</f>
        <v/>
      </c>
    </row>
    <row r="558" ht="14.25" customHeight="1" s="91">
      <c r="AZ558" s="2">
        <f>COUNT(B558:AY558)</f>
        <v/>
      </c>
    </row>
    <row r="559" ht="14.25" customHeight="1" s="91">
      <c r="AZ559" s="2">
        <f>COUNT(B559:AY559)</f>
        <v/>
      </c>
    </row>
    <row r="560" ht="14.25" customHeight="1" s="91">
      <c r="AZ560" s="2">
        <f>COUNT(B560:AY560)</f>
        <v/>
      </c>
    </row>
    <row r="561" ht="14.25" customHeight="1" s="91">
      <c r="AZ561" s="2">
        <f>COUNT(B561:AY561)</f>
        <v/>
      </c>
    </row>
    <row r="562" ht="14.25" customHeight="1" s="91">
      <c r="AZ562" s="2">
        <f>COUNT(B562:AY562)</f>
        <v/>
      </c>
    </row>
    <row r="563" ht="14.25" customHeight="1" s="91">
      <c r="AZ563" s="2">
        <f>COUNT(B563:AY563)</f>
        <v/>
      </c>
    </row>
    <row r="564" ht="14.25" customHeight="1" s="91">
      <c r="AZ564" s="2">
        <f>COUNT(B564:AY564)</f>
        <v/>
      </c>
    </row>
    <row r="565" ht="14.25" customHeight="1" s="91">
      <c r="AZ565" s="2">
        <f>COUNT(B565:AY565)</f>
        <v/>
      </c>
    </row>
    <row r="566" ht="14.25" customHeight="1" s="91">
      <c r="AZ566" s="2">
        <f>COUNT(B566:AY566)</f>
        <v/>
      </c>
    </row>
    <row r="567" ht="14.25" customHeight="1" s="91">
      <c r="AZ567" s="2">
        <f>COUNT(B567:AY567)</f>
        <v/>
      </c>
    </row>
    <row r="568" ht="14.25" customHeight="1" s="91">
      <c r="AZ568" s="2">
        <f>COUNT(B568:AY568)</f>
        <v/>
      </c>
    </row>
    <row r="569" ht="14.25" customHeight="1" s="91">
      <c r="AZ569" s="2">
        <f>COUNT(B569:AY569)</f>
        <v/>
      </c>
    </row>
    <row r="570" ht="14.25" customHeight="1" s="91">
      <c r="AZ570" s="2">
        <f>COUNT(B570:AY570)</f>
        <v/>
      </c>
    </row>
    <row r="571" ht="14.25" customHeight="1" s="91">
      <c r="AZ571" s="2">
        <f>COUNT(B571:AY571)</f>
        <v/>
      </c>
    </row>
    <row r="572" ht="14.25" customHeight="1" s="91">
      <c r="AZ572" s="2">
        <f>COUNT(B572:AY572)</f>
        <v/>
      </c>
    </row>
    <row r="573" ht="14.25" customHeight="1" s="91">
      <c r="AZ573" s="2">
        <f>COUNT(B573:AY573)</f>
        <v/>
      </c>
    </row>
    <row r="574" ht="14.25" customHeight="1" s="91">
      <c r="AZ574" s="2">
        <f>COUNT(B574:AY574)</f>
        <v/>
      </c>
    </row>
    <row r="575" ht="14.25" customHeight="1" s="91">
      <c r="AZ575" s="2">
        <f>COUNT(B575:AY575)</f>
        <v/>
      </c>
    </row>
    <row r="576" ht="14.25" customHeight="1" s="91">
      <c r="AZ576" s="2">
        <f>COUNT(B576:AY576)</f>
        <v/>
      </c>
    </row>
    <row r="577" ht="14.25" customHeight="1" s="91">
      <c r="AZ577" s="2">
        <f>COUNT(B577:AY577)</f>
        <v/>
      </c>
    </row>
    <row r="578" ht="14.25" customHeight="1" s="91">
      <c r="AZ578" s="2">
        <f>COUNT(B578:AY578)</f>
        <v/>
      </c>
    </row>
    <row r="579" ht="14.25" customHeight="1" s="91">
      <c r="AZ579" s="2">
        <f>COUNT(B579:AY579)</f>
        <v/>
      </c>
    </row>
    <row r="580" ht="14.25" customHeight="1" s="91">
      <c r="AZ580" s="2">
        <f>COUNT(B580:AY580)</f>
        <v/>
      </c>
    </row>
    <row r="581" ht="14.25" customHeight="1" s="91">
      <c r="AZ581" s="2">
        <f>COUNT(B581:AY581)</f>
        <v/>
      </c>
    </row>
    <row r="582" ht="14.25" customHeight="1" s="91">
      <c r="AZ582" s="2">
        <f>COUNT(B582:AY582)</f>
        <v/>
      </c>
    </row>
  </sheetData>
  <autoFilter ref="A2:M397"/>
  <mergeCells count="2">
    <mergeCell ref="B1:F1"/>
    <mergeCell ref="H1:M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AZ647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S357" activePane="bottomRight" state="frozen"/>
      <selection pane="topLeft" activeCell="A1" activeCellId="0" sqref="A1"/>
      <selection pane="topRight" activeCell="S1" activeCellId="0" sqref="S1"/>
      <selection pane="bottomLeft" activeCell="A357" activeCellId="0" sqref="A357"/>
      <selection pane="bottomRight" activeCell="S379" activeCellId="1" sqref="V304:AN424 S379"/>
    </sheetView>
  </sheetViews>
  <sheetFormatPr baseColWidth="8" defaultColWidth="24.5703125" defaultRowHeight="15" zeroHeight="0" outlineLevelRow="0"/>
  <cols>
    <col width="24.54" customWidth="1" style="95" min="1" max="1"/>
    <col width="24.54" customWidth="1" style="96" min="2" max="9"/>
    <col width="24.54" customWidth="1" style="97" min="10" max="10"/>
    <col width="4.71" customWidth="1" style="97" min="11" max="11"/>
    <col width="24.54" customWidth="1" style="96" min="12" max="19"/>
    <col width="4.58" customWidth="1" style="96" min="20" max="20"/>
    <col width="24.54" customWidth="1" style="98" min="21" max="29"/>
    <col width="6.34" customWidth="1" style="98" min="30" max="30"/>
    <col width="24.54" customWidth="1" style="98" min="31" max="51"/>
    <col hidden="1" width="11.52" customWidth="1" style="2" min="52" max="52"/>
    <col width="24.54" customWidth="1" style="98" min="53" max="1024"/>
  </cols>
  <sheetData>
    <row r="1" ht="39" customHeight="1" s="91">
      <c r="B1" s="99" t="inlineStr">
        <is>
          <t>Index</t>
        </is>
      </c>
      <c r="U1" s="100" t="inlineStr">
        <is>
          <t>Consommation</t>
        </is>
      </c>
      <c r="AZ1" s="7" t="n"/>
    </row>
    <row r="2" ht="39" customFormat="1" customHeight="1" s="101">
      <c r="A2" s="102" t="n"/>
      <c r="B2" s="103" t="inlineStr">
        <is>
          <t>Index_Distribution_CHAUDE_Gauche_MWh</t>
        </is>
      </c>
      <c r="K2" s="104" t="n"/>
      <c r="L2" s="103" t="inlineStr">
        <is>
          <t>Index_Distribution_CHAUDE_Droite_MWh</t>
        </is>
      </c>
      <c r="T2" s="105" t="inlineStr">
        <is>
          <t>*</t>
        </is>
      </c>
      <c r="U2" s="103" t="inlineStr">
        <is>
          <t>Conso_Distribution_CHAUDE_Gauche_MWh</t>
        </is>
      </c>
      <c r="AD2" s="104" t="n"/>
      <c r="AE2" s="103" t="inlineStr">
        <is>
          <t>Conso_Distribution_CHAUDE_Droite_MWh</t>
        </is>
      </c>
      <c r="AZ2" s="7" t="n"/>
    </row>
    <row r="3" ht="39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K3" s="104" t="inlineStr">
        <is>
          <t>*</t>
        </is>
      </c>
      <c r="L3" s="104" t="n">
        <v>7</v>
      </c>
      <c r="M3" s="104" t="n">
        <v>6</v>
      </c>
      <c r="N3" s="104" t="n">
        <v>5</v>
      </c>
      <c r="O3" s="104" t="n">
        <v>4</v>
      </c>
      <c r="P3" s="104" t="n">
        <v>3</v>
      </c>
      <c r="Q3" s="104" t="n">
        <v>2</v>
      </c>
      <c r="R3" s="104" t="n">
        <v>1</v>
      </c>
      <c r="S3" s="104" t="n">
        <v>0</v>
      </c>
      <c r="T3" s="105" t="inlineStr">
        <is>
          <t>*</t>
        </is>
      </c>
      <c r="U3" s="104" t="inlineStr">
        <is>
          <t>6 E/G</t>
        </is>
      </c>
      <c r="V3" s="104" t="inlineStr">
        <is>
          <t>6 global</t>
        </is>
      </c>
      <c r="W3" s="104" t="n">
        <v>5</v>
      </c>
      <c r="X3" s="104" t="n">
        <v>4</v>
      </c>
      <c r="Y3" s="104" t="n">
        <v>3</v>
      </c>
      <c r="Z3" s="104" t="n">
        <v>2</v>
      </c>
      <c r="AA3" s="104" t="n">
        <v>1</v>
      </c>
      <c r="AB3" s="104" t="n">
        <v>0</v>
      </c>
      <c r="AC3" s="104" t="n">
        <v>-1</v>
      </c>
      <c r="AD3" s="104" t="inlineStr">
        <is>
          <t>*</t>
        </is>
      </c>
      <c r="AE3" s="104" t="n">
        <v>7</v>
      </c>
      <c r="AF3" s="104" t="n">
        <v>6</v>
      </c>
      <c r="AG3" s="104" t="n">
        <v>5</v>
      </c>
      <c r="AH3" s="104" t="n">
        <v>4</v>
      </c>
      <c r="AI3" s="104" t="n">
        <v>3</v>
      </c>
      <c r="AJ3" s="104" t="n">
        <v>2</v>
      </c>
      <c r="AK3" s="104" t="n">
        <v>1</v>
      </c>
      <c r="AL3" s="104" t="n">
        <v>0</v>
      </c>
      <c r="AZ3" s="2">
        <f>COUNT(B3:AY3)</f>
        <v/>
      </c>
    </row>
    <row r="4" hidden="1" ht="33" customHeight="1" s="91">
      <c r="A4" s="107" t="n">
        <v>40543</v>
      </c>
      <c r="B4" s="23" t="n">
        <v>0.118</v>
      </c>
      <c r="C4" s="23" t="n">
        <v>15.7</v>
      </c>
      <c r="D4" s="23" t="n">
        <v>25</v>
      </c>
      <c r="E4" s="23" t="n">
        <v>12</v>
      </c>
      <c r="F4" s="23" t="n">
        <v>32</v>
      </c>
      <c r="G4" s="23" t="n">
        <v>30</v>
      </c>
      <c r="H4" s="23" t="n">
        <v>27.3</v>
      </c>
      <c r="I4" s="23" t="n">
        <v>32.2</v>
      </c>
      <c r="J4" s="23" t="n"/>
      <c r="K4" s="23" t="n"/>
      <c r="L4" s="23" t="n">
        <v>67</v>
      </c>
      <c r="M4" s="23" t="n">
        <v>27</v>
      </c>
      <c r="N4" s="23" t="n">
        <v>27</v>
      </c>
      <c r="O4" s="23" t="n">
        <v>36.5</v>
      </c>
      <c r="P4" s="23" t="n">
        <v>29.6</v>
      </c>
      <c r="Q4" s="23" t="n">
        <v>23.3</v>
      </c>
      <c r="R4" s="23" t="n">
        <v>35.2</v>
      </c>
      <c r="S4" s="23" t="n">
        <v>24.5</v>
      </c>
      <c r="T4" s="24" t="n"/>
      <c r="U4" s="23" t="n">
        <v>0</v>
      </c>
      <c r="V4" s="24" t="n"/>
      <c r="W4" s="24" t="n"/>
      <c r="X4" s="24" t="n"/>
      <c r="Y4" s="24" t="n"/>
      <c r="Z4" s="24" t="n"/>
      <c r="AA4" s="24" t="n"/>
      <c r="AB4" s="24" t="n"/>
      <c r="AC4" s="24" t="n"/>
      <c r="AD4" s="24" t="n"/>
      <c r="AE4" s="24" t="n"/>
      <c r="AF4" s="24" t="n"/>
      <c r="AG4" s="24" t="n"/>
      <c r="AH4" s="24" t="n"/>
      <c r="AI4" s="24" t="n"/>
      <c r="AJ4" s="24" t="n"/>
      <c r="AK4" s="24" t="n"/>
      <c r="AL4" s="24" t="n"/>
      <c r="AM4" s="24" t="n"/>
      <c r="AN4" s="24" t="n"/>
      <c r="AZ4" s="2">
        <f>COUNT(B4:AY4)</f>
        <v/>
      </c>
    </row>
    <row r="5" hidden="1" ht="20.25" customHeight="1" s="91">
      <c r="A5" s="107" t="n">
        <v>40548</v>
      </c>
      <c r="B5" s="23" t="n">
        <v>0.118</v>
      </c>
      <c r="C5" s="23" t="n">
        <v>16.4</v>
      </c>
      <c r="D5" s="23" t="n">
        <v>25.8</v>
      </c>
      <c r="E5" s="23" t="n">
        <v>12.6</v>
      </c>
      <c r="F5" s="23" t="n">
        <v>32.4</v>
      </c>
      <c r="G5" s="23" t="n">
        <v>30.8</v>
      </c>
      <c r="H5" s="23" t="n">
        <v>33</v>
      </c>
      <c r="I5" s="23" t="n">
        <v>38.8</v>
      </c>
      <c r="J5" s="23" t="n"/>
      <c r="K5" s="23" t="n"/>
      <c r="L5" s="23" t="n">
        <v>68.90000000000001</v>
      </c>
      <c r="M5" s="23" t="n">
        <v>27.1</v>
      </c>
      <c r="N5" s="23" t="n">
        <v>27.8</v>
      </c>
      <c r="O5" s="23" t="n">
        <v>37.3</v>
      </c>
      <c r="P5" s="23" t="n">
        <v>29.9</v>
      </c>
      <c r="Q5" s="23" t="n">
        <v>23.7</v>
      </c>
      <c r="R5" s="23" t="n">
        <v>35.9</v>
      </c>
      <c r="S5" s="23" t="n">
        <v>29.1</v>
      </c>
      <c r="T5" s="24" t="n"/>
      <c r="U5" s="24">
        <f>B5-B4</f>
        <v/>
      </c>
      <c r="V5" s="24">
        <f>C5-C4</f>
        <v/>
      </c>
      <c r="W5" s="24">
        <f>D5-D4</f>
        <v/>
      </c>
      <c r="X5" s="24">
        <f>E5-E4</f>
        <v/>
      </c>
      <c r="Y5" s="24">
        <f>F5-F4</f>
        <v/>
      </c>
      <c r="Z5" s="24">
        <f>G5-G4</f>
        <v/>
      </c>
      <c r="AA5" s="24">
        <f>H5-H4</f>
        <v/>
      </c>
      <c r="AB5" s="24">
        <f>I5-I4</f>
        <v/>
      </c>
      <c r="AC5" s="24">
        <f>J5-J4</f>
        <v/>
      </c>
      <c r="AD5" s="24" t="n"/>
      <c r="AE5" s="24">
        <f>L5-L4</f>
        <v/>
      </c>
      <c r="AF5" s="24">
        <f>M5-M4</f>
        <v/>
      </c>
      <c r="AG5" s="24">
        <f>N5-N4</f>
        <v/>
      </c>
      <c r="AH5" s="24">
        <f>O5-O4</f>
        <v/>
      </c>
      <c r="AI5" s="24">
        <f>P5-P4</f>
        <v/>
      </c>
      <c r="AJ5" s="24">
        <f>Q5-Q4</f>
        <v/>
      </c>
      <c r="AK5" s="24">
        <f>R5-R4</f>
        <v/>
      </c>
      <c r="AL5" s="24">
        <f>S5-S4</f>
        <v/>
      </c>
      <c r="AM5" s="24" t="n"/>
      <c r="AN5" s="24" t="n"/>
      <c r="AZ5" s="2">
        <f>COUNT(B5:AY5)</f>
        <v/>
      </c>
    </row>
    <row r="6" hidden="1" ht="20.25" customHeight="1" s="91">
      <c r="A6" s="107" t="n">
        <v>40555</v>
      </c>
      <c r="B6" s="23" t="n">
        <v>0.118</v>
      </c>
      <c r="C6" s="23" t="n">
        <v>17.1</v>
      </c>
      <c r="D6" s="23" t="n">
        <v>26.5</v>
      </c>
      <c r="E6" s="23" t="n">
        <v>13.4</v>
      </c>
      <c r="F6" s="23" t="n">
        <v>32.5</v>
      </c>
      <c r="G6" s="23" t="n">
        <v>31.2</v>
      </c>
      <c r="H6" s="23" t="n">
        <v>33.2</v>
      </c>
      <c r="I6" s="23" t="n">
        <v>38.9</v>
      </c>
      <c r="J6" s="23" t="n"/>
      <c r="K6" s="23" t="n"/>
      <c r="L6" s="23" t="n">
        <v>70.59999999999999</v>
      </c>
      <c r="M6" s="23" t="n">
        <v>27.1</v>
      </c>
      <c r="N6" s="23" t="n">
        <v>28.8</v>
      </c>
      <c r="O6" s="23" t="n">
        <v>38.4</v>
      </c>
      <c r="P6" s="23" t="n">
        <v>30.2</v>
      </c>
      <c r="Q6" s="23" t="n">
        <v>24.3</v>
      </c>
      <c r="R6" s="23" t="n">
        <v>36.5</v>
      </c>
      <c r="S6" s="23" t="n">
        <v>29.2</v>
      </c>
      <c r="T6" s="24" t="n"/>
      <c r="U6" s="24">
        <f>B6-B5</f>
        <v/>
      </c>
      <c r="V6" s="24">
        <f>C6-C5</f>
        <v/>
      </c>
      <c r="W6" s="24">
        <f>D6-D5</f>
        <v/>
      </c>
      <c r="X6" s="24">
        <f>E6-E5</f>
        <v/>
      </c>
      <c r="Y6" s="24">
        <f>F6-F5</f>
        <v/>
      </c>
      <c r="Z6" s="24">
        <f>G6-G5</f>
        <v/>
      </c>
      <c r="AA6" s="24">
        <f>H6-H5</f>
        <v/>
      </c>
      <c r="AB6" s="24">
        <f>I6-I5</f>
        <v/>
      </c>
      <c r="AC6" s="24">
        <f>J6-J5</f>
        <v/>
      </c>
      <c r="AD6" s="24" t="n"/>
      <c r="AE6" s="24">
        <f>L6-L5</f>
        <v/>
      </c>
      <c r="AF6" s="24">
        <f>M6-M5</f>
        <v/>
      </c>
      <c r="AG6" s="24">
        <f>N6-N5</f>
        <v/>
      </c>
      <c r="AH6" s="24">
        <f>O6-O5</f>
        <v/>
      </c>
      <c r="AI6" s="24">
        <f>P6-P5</f>
        <v/>
      </c>
      <c r="AJ6" s="24">
        <f>Q6-Q5</f>
        <v/>
      </c>
      <c r="AK6" s="24">
        <f>R6-R5</f>
        <v/>
      </c>
      <c r="AL6" s="24">
        <f>S6-S5</f>
        <v/>
      </c>
      <c r="AM6" s="24" t="n"/>
      <c r="AN6" s="24" t="n"/>
      <c r="AZ6" s="2">
        <f>COUNT(B6:AY6)</f>
        <v/>
      </c>
    </row>
    <row r="7" hidden="1" ht="20.25" customHeight="1" s="91">
      <c r="A7" s="107" t="n">
        <v>40569</v>
      </c>
      <c r="B7" s="23" t="n">
        <v>0.118</v>
      </c>
      <c r="C7" s="23" t="n">
        <v>18.6</v>
      </c>
      <c r="D7" s="23" t="n">
        <v>27.7</v>
      </c>
      <c r="E7" s="23" t="n">
        <v>15.1</v>
      </c>
      <c r="F7" s="23" t="n">
        <v>33.2</v>
      </c>
      <c r="G7" s="23" t="n">
        <v>31.9</v>
      </c>
      <c r="H7" s="23" t="n">
        <v>33.2</v>
      </c>
      <c r="I7" s="23" t="n">
        <v>38.9</v>
      </c>
      <c r="J7" s="23" t="n"/>
      <c r="K7" s="23" t="n"/>
      <c r="L7" s="23" t="n">
        <v>73.59999999999999</v>
      </c>
      <c r="M7" s="23" t="n">
        <v>27.3</v>
      </c>
      <c r="N7" s="23" t="n">
        <v>30.5</v>
      </c>
      <c r="O7" s="23" t="n">
        <v>40.3</v>
      </c>
      <c r="P7" s="23" t="n">
        <v>30.8</v>
      </c>
      <c r="Q7" s="23" t="n">
        <v>24.9</v>
      </c>
      <c r="R7" s="23" t="n">
        <v>37.6</v>
      </c>
      <c r="S7" s="23" t="n">
        <v>29.2</v>
      </c>
      <c r="T7" s="24" t="n"/>
      <c r="U7" s="24">
        <f>B7-B6</f>
        <v/>
      </c>
      <c r="V7" s="24">
        <f>C7-C6</f>
        <v/>
      </c>
      <c r="W7" s="24">
        <f>D7-D6</f>
        <v/>
      </c>
      <c r="X7" s="24">
        <f>E7-E6</f>
        <v/>
      </c>
      <c r="Y7" s="24">
        <f>F7-F6</f>
        <v/>
      </c>
      <c r="Z7" s="24">
        <f>G7-G6</f>
        <v/>
      </c>
      <c r="AA7" s="24">
        <f>H7-H6</f>
        <v/>
      </c>
      <c r="AB7" s="24">
        <f>I7-I6</f>
        <v/>
      </c>
      <c r="AC7" s="24">
        <f>J7-J6</f>
        <v/>
      </c>
      <c r="AD7" s="24" t="n"/>
      <c r="AE7" s="24">
        <f>L7-L6</f>
        <v/>
      </c>
      <c r="AF7" s="24">
        <f>M7-M6</f>
        <v/>
      </c>
      <c r="AG7" s="24">
        <f>N7-N6</f>
        <v/>
      </c>
      <c r="AH7" s="24">
        <f>O7-O6</f>
        <v/>
      </c>
      <c r="AI7" s="24">
        <f>P7-P6</f>
        <v/>
      </c>
      <c r="AJ7" s="24">
        <f>Q7-Q6</f>
        <v/>
      </c>
      <c r="AK7" s="24">
        <f>R7-R6</f>
        <v/>
      </c>
      <c r="AL7" s="24">
        <f>S7-S6</f>
        <v/>
      </c>
      <c r="AM7" s="24" t="n"/>
      <c r="AN7" s="24" t="n"/>
      <c r="AZ7" s="2">
        <f>COUNT(B7:AY7)</f>
        <v/>
      </c>
    </row>
    <row r="8" hidden="1" ht="20.25" customHeight="1" s="91">
      <c r="A8" s="107" t="n">
        <v>40576</v>
      </c>
      <c r="B8" s="23" t="n">
        <v>0.118</v>
      </c>
      <c r="C8" s="23" t="n">
        <v>19.8</v>
      </c>
      <c r="D8" s="23" t="n">
        <v>28.5</v>
      </c>
      <c r="E8" s="23" t="n">
        <v>16.4</v>
      </c>
      <c r="F8" s="23" t="n">
        <v>33.5</v>
      </c>
      <c r="G8" s="23" t="n">
        <v>33</v>
      </c>
      <c r="H8" s="23" t="n">
        <v>33.2</v>
      </c>
      <c r="I8" s="23" t="n">
        <v>38.9</v>
      </c>
      <c r="J8" s="23" t="n"/>
      <c r="K8" s="23" t="n"/>
      <c r="L8" s="23" t="n">
        <v>75.8</v>
      </c>
      <c r="M8" s="23" t="n">
        <v>27.4</v>
      </c>
      <c r="N8" s="23" t="n">
        <v>31.6</v>
      </c>
      <c r="O8" s="23" t="n">
        <v>41.6</v>
      </c>
      <c r="P8" s="23" t="n">
        <v>31.2</v>
      </c>
      <c r="Q8" s="23" t="n">
        <v>25.4</v>
      </c>
      <c r="R8" s="23" t="n">
        <v>38.6</v>
      </c>
      <c r="S8" s="23" t="n">
        <v>29.2</v>
      </c>
      <c r="T8" s="24" t="n"/>
      <c r="U8" s="24">
        <f>B8-B7</f>
        <v/>
      </c>
      <c r="V8" s="24">
        <f>C8-C7</f>
        <v/>
      </c>
      <c r="W8" s="24">
        <f>D8-D7</f>
        <v/>
      </c>
      <c r="X8" s="24">
        <f>E8-E7</f>
        <v/>
      </c>
      <c r="Y8" s="24">
        <f>F8-F7</f>
        <v/>
      </c>
      <c r="Z8" s="24">
        <f>G8-G7</f>
        <v/>
      </c>
      <c r="AA8" s="24">
        <f>H8-H7</f>
        <v/>
      </c>
      <c r="AB8" s="24">
        <f>I8-I7</f>
        <v/>
      </c>
      <c r="AC8" s="24">
        <f>J8-J7</f>
        <v/>
      </c>
      <c r="AD8" s="24" t="n"/>
      <c r="AE8" s="24">
        <f>L8-L7</f>
        <v/>
      </c>
      <c r="AF8" s="24">
        <f>M8-M7</f>
        <v/>
      </c>
      <c r="AG8" s="24">
        <f>N8-N7</f>
        <v/>
      </c>
      <c r="AH8" s="24">
        <f>O8-O7</f>
        <v/>
      </c>
      <c r="AI8" s="24">
        <f>P8-P7</f>
        <v/>
      </c>
      <c r="AJ8" s="24">
        <f>Q8-Q7</f>
        <v/>
      </c>
      <c r="AK8" s="24">
        <f>R8-R7</f>
        <v/>
      </c>
      <c r="AL8" s="24">
        <f>S8-S7</f>
        <v/>
      </c>
      <c r="AM8" s="24" t="n"/>
      <c r="AN8" s="24" t="n"/>
      <c r="AZ8" s="2">
        <f>COUNT(B8:AY8)</f>
        <v/>
      </c>
    </row>
    <row r="9" hidden="1" ht="20.25" customHeight="1" s="91">
      <c r="A9" s="107" t="n">
        <v>40583</v>
      </c>
      <c r="B9" s="23" t="n">
        <v>0.118</v>
      </c>
      <c r="C9" s="23" t="n">
        <v>20.5</v>
      </c>
      <c r="D9" s="23" t="n">
        <v>28.9</v>
      </c>
      <c r="E9" s="23" t="n">
        <v>17</v>
      </c>
      <c r="F9" s="23" t="n">
        <v>33.9</v>
      </c>
      <c r="G9" s="23" t="n">
        <v>33.4</v>
      </c>
      <c r="H9" s="23" t="n">
        <v>35.7</v>
      </c>
      <c r="I9" s="23" t="n">
        <v>42.1</v>
      </c>
      <c r="J9" s="23" t="n"/>
      <c r="K9" s="23" t="n"/>
      <c r="L9" s="23" t="n">
        <v>77.2</v>
      </c>
      <c r="M9" s="23" t="n">
        <v>27.4</v>
      </c>
      <c r="N9" s="23" t="n">
        <v>32.3</v>
      </c>
      <c r="O9" s="23" t="n">
        <v>42.3</v>
      </c>
      <c r="P9" s="23" t="n">
        <v>31.4</v>
      </c>
      <c r="Q9" s="23" t="n">
        <v>25.8</v>
      </c>
      <c r="R9" s="23" t="n">
        <v>39.1</v>
      </c>
      <c r="S9" s="23" t="n">
        <v>31.6</v>
      </c>
      <c r="T9" s="24" t="n"/>
      <c r="U9" s="24">
        <f>B9-B8</f>
        <v/>
      </c>
      <c r="V9" s="24">
        <f>C9-C8</f>
        <v/>
      </c>
      <c r="W9" s="24">
        <f>D9-D8</f>
        <v/>
      </c>
      <c r="X9" s="24">
        <f>E9-E8</f>
        <v/>
      </c>
      <c r="Y9" s="24">
        <f>F9-F8</f>
        <v/>
      </c>
      <c r="Z9" s="24">
        <f>G9-G8</f>
        <v/>
      </c>
      <c r="AA9" s="24">
        <f>H9-H8</f>
        <v/>
      </c>
      <c r="AB9" s="24">
        <f>I9-I8</f>
        <v/>
      </c>
      <c r="AC9" s="24">
        <f>J9-J8</f>
        <v/>
      </c>
      <c r="AD9" s="24" t="n"/>
      <c r="AE9" s="24">
        <f>L9-L8</f>
        <v/>
      </c>
      <c r="AF9" s="24">
        <f>M9-M8</f>
        <v/>
      </c>
      <c r="AG9" s="24">
        <f>N9-N8</f>
        <v/>
      </c>
      <c r="AH9" s="24">
        <f>O9-O8</f>
        <v/>
      </c>
      <c r="AI9" s="24">
        <f>P9-P8</f>
        <v/>
      </c>
      <c r="AJ9" s="24">
        <f>Q9-Q8</f>
        <v/>
      </c>
      <c r="AK9" s="24">
        <f>R9-R8</f>
        <v/>
      </c>
      <c r="AL9" s="24">
        <f>S9-S8</f>
        <v/>
      </c>
      <c r="AM9" s="24" t="n"/>
      <c r="AN9" s="24" t="n"/>
      <c r="AZ9" s="2">
        <f>COUNT(B9:AY9)</f>
        <v/>
      </c>
    </row>
    <row r="10" hidden="1" ht="20.25" customHeight="1" s="91">
      <c r="A10" s="107" t="n">
        <v>40590</v>
      </c>
      <c r="B10" s="23" t="n">
        <v>0.118</v>
      </c>
      <c r="C10" s="23" t="n">
        <v>21.3</v>
      </c>
      <c r="D10" s="23" t="n">
        <v>29.6</v>
      </c>
      <c r="E10" s="23" t="n">
        <v>17.8</v>
      </c>
      <c r="F10" s="23" t="n">
        <v>33.9</v>
      </c>
      <c r="G10" s="23" t="n">
        <v>33.4</v>
      </c>
      <c r="H10" s="23" t="n">
        <v>35.7</v>
      </c>
      <c r="I10" s="23" t="n">
        <v>42.1</v>
      </c>
      <c r="J10" s="23" t="n"/>
      <c r="K10" s="23" t="n"/>
      <c r="L10" s="23" t="n">
        <v>78.59999999999999</v>
      </c>
      <c r="M10" s="23" t="n">
        <v>27.5</v>
      </c>
      <c r="N10" s="23" t="n">
        <v>33.1</v>
      </c>
      <c r="O10" s="23" t="n">
        <v>43.2</v>
      </c>
      <c r="P10" s="23" t="n">
        <v>31.7</v>
      </c>
      <c r="Q10" s="23" t="n">
        <v>26.1</v>
      </c>
      <c r="R10" s="23" t="n">
        <v>39.4</v>
      </c>
      <c r="S10" s="23" t="n">
        <v>31.6</v>
      </c>
      <c r="T10" s="24" t="n"/>
      <c r="U10" s="24">
        <f>B10-B9</f>
        <v/>
      </c>
      <c r="V10" s="24">
        <f>C10-C9</f>
        <v/>
      </c>
      <c r="W10" s="24">
        <f>D10-D9</f>
        <v/>
      </c>
      <c r="X10" s="24">
        <f>E10-E9</f>
        <v/>
      </c>
      <c r="Y10" s="24">
        <f>F10-F9</f>
        <v/>
      </c>
      <c r="Z10" s="24">
        <f>G10-G9</f>
        <v/>
      </c>
      <c r="AA10" s="24">
        <f>H10-H9</f>
        <v/>
      </c>
      <c r="AB10" s="24">
        <f>I10-I9</f>
        <v/>
      </c>
      <c r="AC10" s="24">
        <f>J10-J9</f>
        <v/>
      </c>
      <c r="AD10" s="24" t="n"/>
      <c r="AE10" s="24">
        <f>L10-L9</f>
        <v/>
      </c>
      <c r="AF10" s="24">
        <f>M10-M9</f>
        <v/>
      </c>
      <c r="AG10" s="24">
        <f>N10-N9</f>
        <v/>
      </c>
      <c r="AH10" s="24">
        <f>O10-O9</f>
        <v/>
      </c>
      <c r="AI10" s="24">
        <f>P10-P9</f>
        <v/>
      </c>
      <c r="AJ10" s="24">
        <f>Q10-Q9</f>
        <v/>
      </c>
      <c r="AK10" s="24">
        <f>R10-R9</f>
        <v/>
      </c>
      <c r="AL10" s="24">
        <f>S10-S9</f>
        <v/>
      </c>
      <c r="AM10" s="24" t="n"/>
      <c r="AN10" s="24" t="n"/>
      <c r="AZ10" s="2">
        <f>COUNT(B10:AY10)</f>
        <v/>
      </c>
    </row>
    <row r="11" hidden="1" ht="20.25" customHeight="1" s="91">
      <c r="A11" s="107" t="n">
        <v>40597</v>
      </c>
      <c r="B11" s="23" t="n">
        <v>0.118</v>
      </c>
      <c r="C11" s="23" t="n">
        <v>22</v>
      </c>
      <c r="D11" s="23" t="n">
        <v>30.2</v>
      </c>
      <c r="E11" s="23" t="n">
        <v>18.3</v>
      </c>
      <c r="F11" s="23" t="n">
        <v>34.3</v>
      </c>
      <c r="G11" s="23" t="n">
        <v>33.4</v>
      </c>
      <c r="H11" s="23" t="n">
        <v>35.7</v>
      </c>
      <c r="I11" s="23" t="n">
        <v>42.1</v>
      </c>
      <c r="J11" s="23" t="n"/>
      <c r="K11" s="23" t="n"/>
      <c r="L11" s="23" t="n">
        <v>80.2</v>
      </c>
      <c r="M11" s="23" t="n">
        <v>27.6</v>
      </c>
      <c r="N11" s="23" t="n">
        <v>33.9</v>
      </c>
      <c r="O11" s="23" t="n">
        <v>44.2</v>
      </c>
      <c r="P11" s="23" t="n">
        <v>32</v>
      </c>
      <c r="Q11" s="23" t="n">
        <v>26.4</v>
      </c>
      <c r="R11" s="23" t="n">
        <v>40</v>
      </c>
      <c r="S11" s="23" t="n">
        <v>31.6</v>
      </c>
      <c r="T11" s="24" t="n"/>
      <c r="U11" s="24">
        <f>B11-B10</f>
        <v/>
      </c>
      <c r="V11" s="24">
        <f>C11-C10</f>
        <v/>
      </c>
      <c r="W11" s="24">
        <f>D11-D10</f>
        <v/>
      </c>
      <c r="X11" s="24">
        <f>E11-E10</f>
        <v/>
      </c>
      <c r="Y11" s="24">
        <f>F11-F10</f>
        <v/>
      </c>
      <c r="Z11" s="24">
        <f>G11-G10</f>
        <v/>
      </c>
      <c r="AA11" s="24">
        <f>H11-H10</f>
        <v/>
      </c>
      <c r="AB11" s="24">
        <f>I11-I10</f>
        <v/>
      </c>
      <c r="AC11" s="24">
        <f>J11-J10</f>
        <v/>
      </c>
      <c r="AD11" s="24" t="n"/>
      <c r="AE11" s="24">
        <f>L11-L10</f>
        <v/>
      </c>
      <c r="AF11" s="24">
        <f>M11-M10</f>
        <v/>
      </c>
      <c r="AG11" s="24">
        <f>N11-N10</f>
        <v/>
      </c>
      <c r="AH11" s="24">
        <f>O11-O10</f>
        <v/>
      </c>
      <c r="AI11" s="24">
        <f>P11-P10</f>
        <v/>
      </c>
      <c r="AJ11" s="24">
        <f>Q11-Q10</f>
        <v/>
      </c>
      <c r="AK11" s="24">
        <f>R11-R10</f>
        <v/>
      </c>
      <c r="AL11" s="24">
        <f>S11-S10</f>
        <v/>
      </c>
      <c r="AM11" s="24" t="n"/>
      <c r="AN11" s="24" t="n"/>
      <c r="AZ11" s="2">
        <f>COUNT(B11:AY11)</f>
        <v/>
      </c>
    </row>
    <row r="12" hidden="1" ht="20.25" customHeight="1" s="91">
      <c r="A12" s="107" t="n">
        <v>40605</v>
      </c>
      <c r="B12" s="23" t="n">
        <v>0.12</v>
      </c>
      <c r="C12" s="23" t="n">
        <v>23.1</v>
      </c>
      <c r="D12" s="23" t="n">
        <v>30.9</v>
      </c>
      <c r="E12" s="23" t="n">
        <v>19.1</v>
      </c>
      <c r="F12" s="23" t="n">
        <v>34.7</v>
      </c>
      <c r="G12" s="23" t="n">
        <v>34.4</v>
      </c>
      <c r="H12" s="23" t="n">
        <v>36.8</v>
      </c>
      <c r="I12" s="23" t="n">
        <v>43.3</v>
      </c>
      <c r="J12" s="23" t="n"/>
      <c r="K12" s="23" t="n"/>
      <c r="L12" s="23" t="n">
        <v>82</v>
      </c>
      <c r="M12" s="23" t="n">
        <v>27.7</v>
      </c>
      <c r="N12" s="23" t="n">
        <v>34.7</v>
      </c>
      <c r="O12" s="23" t="n">
        <v>45.4</v>
      </c>
      <c r="P12" s="23" t="n">
        <v>32.4</v>
      </c>
      <c r="Q12" s="23" t="n">
        <v>26.8</v>
      </c>
      <c r="R12" s="23" t="n">
        <v>40.6</v>
      </c>
      <c r="S12" s="23" t="n">
        <v>32.4</v>
      </c>
      <c r="T12" s="24" t="n"/>
      <c r="U12" s="24">
        <f>B12-B11</f>
        <v/>
      </c>
      <c r="V12" s="24">
        <f>C12-C11</f>
        <v/>
      </c>
      <c r="W12" s="24">
        <f>D12-D11</f>
        <v/>
      </c>
      <c r="X12" s="24">
        <f>E12-E11</f>
        <v/>
      </c>
      <c r="Y12" s="24">
        <f>F12-F11</f>
        <v/>
      </c>
      <c r="Z12" s="24">
        <f>G12-G11</f>
        <v/>
      </c>
      <c r="AA12" s="24">
        <f>H12-H11</f>
        <v/>
      </c>
      <c r="AB12" s="24">
        <f>I12-I11</f>
        <v/>
      </c>
      <c r="AC12" s="24">
        <f>J12-J11</f>
        <v/>
      </c>
      <c r="AD12" s="24" t="n"/>
      <c r="AE12" s="24">
        <f>L12-L11</f>
        <v/>
      </c>
      <c r="AF12" s="24">
        <f>M12-M11</f>
        <v/>
      </c>
      <c r="AG12" s="24">
        <f>N12-N11</f>
        <v/>
      </c>
      <c r="AH12" s="24">
        <f>O12-O11</f>
        <v/>
      </c>
      <c r="AI12" s="24">
        <f>P12-P11</f>
        <v/>
      </c>
      <c r="AJ12" s="24">
        <f>Q12-Q11</f>
        <v/>
      </c>
      <c r="AK12" s="24">
        <f>R12-R11</f>
        <v/>
      </c>
      <c r="AL12" s="24">
        <f>S12-S11</f>
        <v/>
      </c>
      <c r="AM12" s="24" t="n"/>
      <c r="AN12" s="24" t="n"/>
      <c r="AZ12" s="2">
        <f>COUNT(B12:AY12)</f>
        <v/>
      </c>
    </row>
    <row r="13" hidden="1" ht="20.25" customHeight="1" s="91">
      <c r="A13" s="107" t="n">
        <v>40612</v>
      </c>
      <c r="B13" s="23" t="n">
        <v>0.12</v>
      </c>
      <c r="C13" s="23" t="n">
        <v>23.7</v>
      </c>
      <c r="D13" s="23" t="n">
        <v>31.6</v>
      </c>
      <c r="E13" s="23" t="n">
        <v>19.6</v>
      </c>
      <c r="F13" s="23" t="n">
        <v>35</v>
      </c>
      <c r="G13" s="23" t="n">
        <v>35.2</v>
      </c>
      <c r="H13" s="23" t="n">
        <v>36.8</v>
      </c>
      <c r="I13" s="23" t="n">
        <v>43.3</v>
      </c>
      <c r="J13" s="23" t="n"/>
      <c r="K13" s="23" t="n"/>
      <c r="L13" s="23" t="n">
        <v>83.3</v>
      </c>
      <c r="M13" s="23" t="n">
        <v>27.7</v>
      </c>
      <c r="N13" s="23" t="n">
        <v>35.4</v>
      </c>
      <c r="O13" s="23" t="n">
        <v>46.4</v>
      </c>
      <c r="P13" s="23" t="n">
        <v>32.7</v>
      </c>
      <c r="Q13" s="23" t="n">
        <v>27.1</v>
      </c>
      <c r="R13" s="23" t="n">
        <v>41.1</v>
      </c>
      <c r="S13" s="23" t="n">
        <v>32.4</v>
      </c>
      <c r="T13" s="24" t="n"/>
      <c r="U13" s="24">
        <f>B13-B12</f>
        <v/>
      </c>
      <c r="V13" s="24">
        <f>C13-C12</f>
        <v/>
      </c>
      <c r="W13" s="24">
        <f>D13-D12</f>
        <v/>
      </c>
      <c r="X13" s="24">
        <f>E13-E12</f>
        <v/>
      </c>
      <c r="Y13" s="24">
        <f>F13-F12</f>
        <v/>
      </c>
      <c r="Z13" s="24">
        <f>G13-G12</f>
        <v/>
      </c>
      <c r="AA13" s="24">
        <f>H13-H12</f>
        <v/>
      </c>
      <c r="AB13" s="24">
        <f>I13-I12</f>
        <v/>
      </c>
      <c r="AC13" s="24">
        <f>J13-J12</f>
        <v/>
      </c>
      <c r="AD13" s="24" t="n"/>
      <c r="AE13" s="24">
        <f>L13-L12</f>
        <v/>
      </c>
      <c r="AF13" s="24">
        <f>M13-M12</f>
        <v/>
      </c>
      <c r="AG13" s="24">
        <f>N13-N12</f>
        <v/>
      </c>
      <c r="AH13" s="24">
        <f>O13-O12</f>
        <v/>
      </c>
      <c r="AI13" s="24">
        <f>P13-P12</f>
        <v/>
      </c>
      <c r="AJ13" s="24">
        <f>Q13-Q12</f>
        <v/>
      </c>
      <c r="AK13" s="24">
        <f>R13-R12</f>
        <v/>
      </c>
      <c r="AL13" s="24">
        <f>S13-S12</f>
        <v/>
      </c>
      <c r="AM13" s="24" t="n"/>
      <c r="AN13" s="24" t="n"/>
      <c r="AZ13" s="2">
        <f>COUNT(B13:AY13)</f>
        <v/>
      </c>
    </row>
    <row r="14" hidden="1" ht="20.25" customHeight="1" s="91">
      <c r="A14" s="107" t="n">
        <v>40619</v>
      </c>
      <c r="B14" s="23" t="n">
        <v>0.12</v>
      </c>
      <c r="C14" s="23" t="n">
        <v>24.3</v>
      </c>
      <c r="D14" s="23" t="n">
        <v>32</v>
      </c>
      <c r="E14" s="23" t="n">
        <v>20.2</v>
      </c>
      <c r="F14" s="23" t="n">
        <v>35.3</v>
      </c>
      <c r="G14" s="23" t="n">
        <v>35.7</v>
      </c>
      <c r="H14" s="23" t="n">
        <v>37.5</v>
      </c>
      <c r="I14" s="23" t="n">
        <v>44.2</v>
      </c>
      <c r="J14" s="23" t="n"/>
      <c r="K14" s="23" t="n"/>
      <c r="L14" s="23" t="n">
        <v>84.09999999999999</v>
      </c>
      <c r="M14" s="23" t="n">
        <v>27.8</v>
      </c>
      <c r="N14" s="23" t="n">
        <v>35.8</v>
      </c>
      <c r="O14" s="23" t="n">
        <v>46.9</v>
      </c>
      <c r="P14" s="23" t="n">
        <v>32.9</v>
      </c>
      <c r="Q14" s="23" t="n">
        <v>27.2</v>
      </c>
      <c r="R14" s="23" t="n">
        <v>41.2</v>
      </c>
      <c r="S14" s="23" t="n">
        <v>33</v>
      </c>
      <c r="T14" s="24" t="n"/>
      <c r="U14" s="24">
        <f>B14-B13</f>
        <v/>
      </c>
      <c r="V14" s="24">
        <f>C14-C13</f>
        <v/>
      </c>
      <c r="W14" s="24">
        <f>D14-D13</f>
        <v/>
      </c>
      <c r="X14" s="24">
        <f>E14-E13</f>
        <v/>
      </c>
      <c r="Y14" s="24">
        <f>F14-F13</f>
        <v/>
      </c>
      <c r="Z14" s="24">
        <f>G14-G13</f>
        <v/>
      </c>
      <c r="AA14" s="24">
        <f>H14-H13</f>
        <v/>
      </c>
      <c r="AB14" s="24">
        <f>I14-I13</f>
        <v/>
      </c>
      <c r="AC14" s="24">
        <f>J14-J13</f>
        <v/>
      </c>
      <c r="AD14" s="24" t="n"/>
      <c r="AE14" s="24">
        <f>L14-L13</f>
        <v/>
      </c>
      <c r="AF14" s="24">
        <f>M14-M13</f>
        <v/>
      </c>
      <c r="AG14" s="24">
        <f>N14-N13</f>
        <v/>
      </c>
      <c r="AH14" s="24">
        <f>O14-O13</f>
        <v/>
      </c>
      <c r="AI14" s="24">
        <f>P14-P13</f>
        <v/>
      </c>
      <c r="AJ14" s="24">
        <f>Q14-Q13</f>
        <v/>
      </c>
      <c r="AK14" s="24">
        <f>R14-R13</f>
        <v/>
      </c>
      <c r="AL14" s="24">
        <f>S14-S13</f>
        <v/>
      </c>
      <c r="AM14" s="24" t="n"/>
      <c r="AN14" s="24" t="n"/>
      <c r="AZ14" s="2">
        <f>COUNT(B14:AY14)</f>
        <v/>
      </c>
    </row>
    <row r="15" hidden="1" ht="20.25" customHeight="1" s="91">
      <c r="A15" s="107" t="n">
        <v>40627</v>
      </c>
      <c r="B15" s="23" t="n">
        <v>0.12</v>
      </c>
      <c r="C15" s="23" t="n">
        <v>24.8</v>
      </c>
      <c r="D15" s="23" t="n">
        <v>32.4</v>
      </c>
      <c r="E15" s="23" t="n">
        <v>20.6</v>
      </c>
      <c r="F15" s="23" t="n">
        <v>35.5</v>
      </c>
      <c r="G15" s="23" t="n">
        <v>35.9</v>
      </c>
      <c r="H15" s="23" t="n">
        <v>37.6</v>
      </c>
      <c r="I15" s="23" t="n">
        <v>44.4</v>
      </c>
      <c r="J15" s="23" t="n"/>
      <c r="K15" s="23" t="n"/>
      <c r="L15" s="23" t="n">
        <v>85</v>
      </c>
      <c r="M15" s="23" t="n">
        <v>27.8</v>
      </c>
      <c r="N15" s="23" t="n">
        <v>36.4</v>
      </c>
      <c r="O15" s="23" t="n">
        <v>47.6</v>
      </c>
      <c r="P15" s="23" t="n">
        <v>33.1</v>
      </c>
      <c r="Q15" s="23" t="n">
        <v>27.2</v>
      </c>
      <c r="R15" s="23" t="n">
        <v>41.3</v>
      </c>
      <c r="S15" s="23" t="n">
        <v>33.1</v>
      </c>
      <c r="T15" s="24" t="n"/>
      <c r="U15" s="24">
        <f>B15-B14</f>
        <v/>
      </c>
      <c r="V15" s="24">
        <f>C15-C14</f>
        <v/>
      </c>
      <c r="W15" s="24">
        <f>D15-D14</f>
        <v/>
      </c>
      <c r="X15" s="24">
        <f>E15-E14</f>
        <v/>
      </c>
      <c r="Y15" s="24">
        <f>F15-F14</f>
        <v/>
      </c>
      <c r="Z15" s="24">
        <f>G15-G14</f>
        <v/>
      </c>
      <c r="AA15" s="24">
        <f>H15-H14</f>
        <v/>
      </c>
      <c r="AB15" s="24">
        <f>I15-I14</f>
        <v/>
      </c>
      <c r="AC15" s="24">
        <f>J15-J14</f>
        <v/>
      </c>
      <c r="AD15" s="24" t="n"/>
      <c r="AE15" s="24">
        <f>L15-L14</f>
        <v/>
      </c>
      <c r="AF15" s="24">
        <f>M15-M14</f>
        <v/>
      </c>
      <c r="AG15" s="24">
        <f>N15-N14</f>
        <v/>
      </c>
      <c r="AH15" s="24">
        <f>O15-O14</f>
        <v/>
      </c>
      <c r="AI15" s="24">
        <f>P15-P14</f>
        <v/>
      </c>
      <c r="AJ15" s="24">
        <f>Q15-Q14</f>
        <v/>
      </c>
      <c r="AK15" s="24">
        <f>R15-R14</f>
        <v/>
      </c>
      <c r="AL15" s="24">
        <f>S15-S14</f>
        <v/>
      </c>
      <c r="AM15" s="24" t="n"/>
      <c r="AN15" s="24" t="n"/>
      <c r="AZ15" s="2">
        <f>COUNT(B15:AY15)</f>
        <v/>
      </c>
    </row>
    <row r="16" hidden="1" ht="20.25" customHeight="1" s="91">
      <c r="A16" s="107" t="n">
        <v>40632</v>
      </c>
      <c r="B16" s="23" t="n">
        <v>0.12</v>
      </c>
      <c r="C16" s="23" t="n">
        <v>24.9</v>
      </c>
      <c r="D16" s="23" t="n">
        <v>32.5</v>
      </c>
      <c r="E16" s="23" t="n">
        <v>21</v>
      </c>
      <c r="F16" s="23" t="n">
        <v>35.6</v>
      </c>
      <c r="G16" s="23" t="n">
        <v>36</v>
      </c>
      <c r="H16" s="23" t="n">
        <v>37.6</v>
      </c>
      <c r="I16" s="23" t="n">
        <v>44.4</v>
      </c>
      <c r="J16" s="23" t="n"/>
      <c r="K16" s="23" t="n"/>
      <c r="L16" s="23" t="n">
        <v>85.40000000000001</v>
      </c>
      <c r="M16" s="23" t="n">
        <v>27.9</v>
      </c>
      <c r="N16" s="23" t="n">
        <v>36.7</v>
      </c>
      <c r="O16" s="23" t="n">
        <v>47.8</v>
      </c>
      <c r="P16" s="23" t="n">
        <v>33.2</v>
      </c>
      <c r="Q16" s="23" t="n">
        <v>27.2</v>
      </c>
      <c r="R16" s="23" t="n">
        <v>41.3</v>
      </c>
      <c r="S16" s="23" t="n">
        <v>33.1</v>
      </c>
      <c r="T16" s="24" t="n"/>
      <c r="U16" s="24">
        <f>B16-B15</f>
        <v/>
      </c>
      <c r="V16" s="24">
        <f>C16-C15</f>
        <v/>
      </c>
      <c r="W16" s="24">
        <f>D16-D15</f>
        <v/>
      </c>
      <c r="X16" s="24">
        <f>E16-E15</f>
        <v/>
      </c>
      <c r="Y16" s="24">
        <f>F16-F15</f>
        <v/>
      </c>
      <c r="Z16" s="24">
        <f>G16-G15</f>
        <v/>
      </c>
      <c r="AA16" s="24">
        <f>H16-H15</f>
        <v/>
      </c>
      <c r="AB16" s="24">
        <f>I16-I15</f>
        <v/>
      </c>
      <c r="AC16" s="24">
        <f>J16-J15</f>
        <v/>
      </c>
      <c r="AD16" s="24" t="n"/>
      <c r="AE16" s="24">
        <f>L16-L15</f>
        <v/>
      </c>
      <c r="AF16" s="24">
        <f>M16-M15</f>
        <v/>
      </c>
      <c r="AG16" s="24">
        <f>N16-N15</f>
        <v/>
      </c>
      <c r="AH16" s="24">
        <f>O16-O15</f>
        <v/>
      </c>
      <c r="AI16" s="24">
        <f>P16-P15</f>
        <v/>
      </c>
      <c r="AJ16" s="24">
        <f>Q16-Q15</f>
        <v/>
      </c>
      <c r="AK16" s="24">
        <f>R16-R15</f>
        <v/>
      </c>
      <c r="AL16" s="24">
        <f>S16-S15</f>
        <v/>
      </c>
      <c r="AM16" s="24" t="n"/>
      <c r="AN16" s="24" t="n"/>
      <c r="AZ16" s="2">
        <f>COUNT(B16:AY16)</f>
        <v/>
      </c>
    </row>
    <row r="17" hidden="1" ht="20.25" customHeight="1" s="91">
      <c r="A17" s="107" t="n">
        <v>40639</v>
      </c>
      <c r="B17" s="23" t="n">
        <v>0.12</v>
      </c>
      <c r="C17" s="23" t="n">
        <v>25.4</v>
      </c>
      <c r="D17" s="23" t="n">
        <v>33</v>
      </c>
      <c r="E17" s="23" t="n">
        <v>21.4</v>
      </c>
      <c r="F17" s="23" t="n">
        <v>36</v>
      </c>
      <c r="G17" s="23" t="n">
        <v>36.3</v>
      </c>
      <c r="H17" s="23" t="n">
        <v>37.6</v>
      </c>
      <c r="I17" s="23" t="n">
        <v>44.5</v>
      </c>
      <c r="J17" s="23" t="n"/>
      <c r="K17" s="23" t="n"/>
      <c r="L17" s="23" t="n">
        <v>85.90000000000001</v>
      </c>
      <c r="M17" s="23" t="n">
        <v>27.9</v>
      </c>
      <c r="N17" s="23" t="n">
        <v>37.1</v>
      </c>
      <c r="O17" s="23" t="n">
        <v>48.3</v>
      </c>
      <c r="P17" s="23" t="n">
        <v>33.4</v>
      </c>
      <c r="Q17" s="23" t="n">
        <v>27.2</v>
      </c>
      <c r="R17" s="23" t="n">
        <v>41.3</v>
      </c>
      <c r="S17" s="23" t="n">
        <v>33.3</v>
      </c>
      <c r="T17" s="24" t="n"/>
      <c r="U17" s="24">
        <f>B17-B16</f>
        <v/>
      </c>
      <c r="V17" s="24">
        <f>C17-C16</f>
        <v/>
      </c>
      <c r="W17" s="24">
        <f>D17-D16</f>
        <v/>
      </c>
      <c r="X17" s="24">
        <f>E17-E16</f>
        <v/>
      </c>
      <c r="Y17" s="24">
        <f>F17-F16</f>
        <v/>
      </c>
      <c r="Z17" s="24">
        <f>G17-G16</f>
        <v/>
      </c>
      <c r="AA17" s="24">
        <f>H17-H16</f>
        <v/>
      </c>
      <c r="AB17" s="24">
        <f>I17-I16</f>
        <v/>
      </c>
      <c r="AC17" s="24">
        <f>J17-J16</f>
        <v/>
      </c>
      <c r="AD17" s="24" t="n"/>
      <c r="AE17" s="24">
        <f>L17-L16</f>
        <v/>
      </c>
      <c r="AF17" s="24">
        <f>M17-M16</f>
        <v/>
      </c>
      <c r="AG17" s="24">
        <f>N17-N16</f>
        <v/>
      </c>
      <c r="AH17" s="24">
        <f>O17-O16</f>
        <v/>
      </c>
      <c r="AI17" s="24">
        <f>P17-P16</f>
        <v/>
      </c>
      <c r="AJ17" s="24">
        <f>Q17-Q16</f>
        <v/>
      </c>
      <c r="AK17" s="24">
        <f>R17-R16</f>
        <v/>
      </c>
      <c r="AL17" s="24">
        <f>S17-S16</f>
        <v/>
      </c>
      <c r="AM17" s="24" t="n"/>
      <c r="AN17" s="24" t="n"/>
      <c r="AZ17" s="2">
        <f>COUNT(B17:AY17)</f>
        <v/>
      </c>
    </row>
    <row r="18" hidden="1" ht="20.25" customHeight="1" s="91">
      <c r="A18" s="107" t="n">
        <v>40646</v>
      </c>
      <c r="B18" s="23" t="n">
        <v>0.12</v>
      </c>
      <c r="C18" s="23" t="n">
        <v>25.6</v>
      </c>
      <c r="D18" s="23" t="n">
        <v>33.2</v>
      </c>
      <c r="E18" s="23" t="n">
        <v>21.7</v>
      </c>
      <c r="F18" s="23" t="n">
        <v>36.1</v>
      </c>
      <c r="G18" s="23" t="n">
        <v>36.4</v>
      </c>
      <c r="H18" s="23" t="n">
        <v>37.6</v>
      </c>
      <c r="I18" s="23" t="n">
        <v>44.7</v>
      </c>
      <c r="J18" s="23" t="n"/>
      <c r="K18" s="23" t="n"/>
      <c r="L18" s="23" t="n">
        <v>86.2</v>
      </c>
      <c r="M18" s="23" t="n">
        <v>27.9</v>
      </c>
      <c r="N18" s="23" t="n">
        <v>37.4</v>
      </c>
      <c r="O18" s="23" t="n">
        <v>48.6</v>
      </c>
      <c r="P18" s="23" t="n">
        <v>33.5</v>
      </c>
      <c r="Q18" s="23" t="n">
        <v>27.2</v>
      </c>
      <c r="R18" s="23" t="n">
        <v>41.3</v>
      </c>
      <c r="S18" s="23" t="n">
        <v>33.4</v>
      </c>
      <c r="T18" s="24" t="n"/>
      <c r="U18" s="24">
        <f>B18-B17</f>
        <v/>
      </c>
      <c r="V18" s="24">
        <f>C18-C17</f>
        <v/>
      </c>
      <c r="W18" s="24">
        <f>D18-D17</f>
        <v/>
      </c>
      <c r="X18" s="24">
        <f>E18-E17</f>
        <v/>
      </c>
      <c r="Y18" s="24">
        <f>F18-F17</f>
        <v/>
      </c>
      <c r="Z18" s="24">
        <f>G18-G17</f>
        <v/>
      </c>
      <c r="AA18" s="24">
        <f>H18-H17</f>
        <v/>
      </c>
      <c r="AB18" s="24">
        <f>I18-I17</f>
        <v/>
      </c>
      <c r="AC18" s="24">
        <f>J18-J17</f>
        <v/>
      </c>
      <c r="AD18" s="24" t="n"/>
      <c r="AE18" s="24">
        <f>L18-L17</f>
        <v/>
      </c>
      <c r="AF18" s="24">
        <f>M18-M17</f>
        <v/>
      </c>
      <c r="AG18" s="24">
        <f>N18-N17</f>
        <v/>
      </c>
      <c r="AH18" s="24">
        <f>O18-O17</f>
        <v/>
      </c>
      <c r="AI18" s="24">
        <f>P18-P17</f>
        <v/>
      </c>
      <c r="AJ18" s="24">
        <f>Q18-Q17</f>
        <v/>
      </c>
      <c r="AK18" s="24">
        <f>R18-R17</f>
        <v/>
      </c>
      <c r="AL18" s="24">
        <f>S18-S17</f>
        <v/>
      </c>
      <c r="AM18" s="24" t="n"/>
      <c r="AN18" s="24" t="n"/>
      <c r="AZ18" s="2">
        <f>COUNT(B18:AY18)</f>
        <v/>
      </c>
    </row>
    <row r="19" hidden="1" ht="20.25" customHeight="1" s="91">
      <c r="A19" s="107" t="n">
        <v>40653</v>
      </c>
      <c r="B19" s="23" t="n">
        <v>0.12</v>
      </c>
      <c r="C19" s="23" t="n">
        <v>26</v>
      </c>
      <c r="D19" s="23" t="n">
        <v>33.7</v>
      </c>
      <c r="E19" s="23" t="n">
        <v>22.1</v>
      </c>
      <c r="F19" s="23" t="n">
        <v>36.4</v>
      </c>
      <c r="G19" s="23" t="n">
        <v>36.9</v>
      </c>
      <c r="H19" s="23" t="n">
        <v>37.6</v>
      </c>
      <c r="I19" s="23" t="n">
        <v>44.7</v>
      </c>
      <c r="J19" s="23" t="n"/>
      <c r="K19" s="23" t="n"/>
      <c r="L19" s="23" t="n">
        <v>86.59999999999999</v>
      </c>
      <c r="M19" s="23" t="n">
        <v>27.9</v>
      </c>
      <c r="N19" s="23" t="n">
        <v>37.6</v>
      </c>
      <c r="O19" s="23" t="n">
        <v>48.8</v>
      </c>
      <c r="P19" s="23" t="n">
        <v>33.7</v>
      </c>
      <c r="Q19" s="23" t="n">
        <v>27.3</v>
      </c>
      <c r="R19" s="23" t="n">
        <v>41.5</v>
      </c>
      <c r="S19" s="23" t="n">
        <v>33.5</v>
      </c>
      <c r="T19" s="24" t="n"/>
      <c r="U19" s="24">
        <f>B19-B18</f>
        <v/>
      </c>
      <c r="V19" s="24">
        <f>C19-C18</f>
        <v/>
      </c>
      <c r="W19" s="24">
        <f>D19-D18</f>
        <v/>
      </c>
      <c r="X19" s="24">
        <f>E19-E18</f>
        <v/>
      </c>
      <c r="Y19" s="24">
        <f>F19-F18</f>
        <v/>
      </c>
      <c r="Z19" s="24">
        <f>G19-G18</f>
        <v/>
      </c>
      <c r="AA19" s="24">
        <f>H19-H18</f>
        <v/>
      </c>
      <c r="AB19" s="24">
        <f>I19-I18</f>
        <v/>
      </c>
      <c r="AC19" s="24">
        <f>J19-J18</f>
        <v/>
      </c>
      <c r="AD19" s="24" t="n"/>
      <c r="AE19" s="24">
        <f>L19-L18</f>
        <v/>
      </c>
      <c r="AF19" s="24">
        <f>M19-M18</f>
        <v/>
      </c>
      <c r="AG19" s="24">
        <f>N19-N18</f>
        <v/>
      </c>
      <c r="AH19" s="24">
        <f>O19-O18</f>
        <v/>
      </c>
      <c r="AI19" s="24">
        <f>P19-P18</f>
        <v/>
      </c>
      <c r="AJ19" s="24">
        <f>Q19-Q18</f>
        <v/>
      </c>
      <c r="AK19" s="24">
        <f>R19-R18</f>
        <v/>
      </c>
      <c r="AL19" s="24">
        <f>S19-S18</f>
        <v/>
      </c>
      <c r="AM19" s="24" t="n"/>
      <c r="AN19" s="24" t="n"/>
      <c r="AZ19" s="2">
        <f>COUNT(B19:AY19)</f>
        <v/>
      </c>
    </row>
    <row r="20" hidden="1" ht="20.25" customHeight="1" s="91">
      <c r="A20" s="107" t="n">
        <v>40661</v>
      </c>
      <c r="B20" s="23" t="n">
        <v>0.12</v>
      </c>
      <c r="C20" s="23" t="n">
        <v>26</v>
      </c>
      <c r="D20" s="23" t="n">
        <v>33.7</v>
      </c>
      <c r="E20" s="23" t="n">
        <v>22.4</v>
      </c>
      <c r="F20" s="23" t="n">
        <v>36.4</v>
      </c>
      <c r="G20" s="23" t="n">
        <v>36.9</v>
      </c>
      <c r="H20" s="23" t="n">
        <v>37.6</v>
      </c>
      <c r="I20" s="23" t="n">
        <v>44.7</v>
      </c>
      <c r="J20" s="23" t="n"/>
      <c r="K20" s="23" t="n"/>
      <c r="L20" s="23" t="n">
        <v>86.59999999999999</v>
      </c>
      <c r="M20" s="23" t="n">
        <v>28</v>
      </c>
      <c r="N20" s="23" t="n">
        <v>37.8</v>
      </c>
      <c r="O20" s="23" t="n">
        <v>49</v>
      </c>
      <c r="P20" s="23" t="n">
        <v>33.8</v>
      </c>
      <c r="Q20" s="23" t="n">
        <v>27.5</v>
      </c>
      <c r="R20" s="23" t="n">
        <v>41.6</v>
      </c>
      <c r="S20" s="23" t="n">
        <v>33.5</v>
      </c>
      <c r="T20" s="24" t="n"/>
      <c r="U20" s="24">
        <f>B20-B19</f>
        <v/>
      </c>
      <c r="V20" s="24">
        <f>C20-C19</f>
        <v/>
      </c>
      <c r="W20" s="24">
        <f>D20-D19</f>
        <v/>
      </c>
      <c r="X20" s="24">
        <f>E20-E19</f>
        <v/>
      </c>
      <c r="Y20" s="24">
        <f>F20-F19</f>
        <v/>
      </c>
      <c r="Z20" s="24">
        <f>G20-G19</f>
        <v/>
      </c>
      <c r="AA20" s="24">
        <f>H20-H19</f>
        <v/>
      </c>
      <c r="AB20" s="24">
        <f>I20-I19</f>
        <v/>
      </c>
      <c r="AC20" s="24">
        <f>J20-J19</f>
        <v/>
      </c>
      <c r="AD20" s="24" t="n"/>
      <c r="AE20" s="24">
        <f>L20-L19</f>
        <v/>
      </c>
      <c r="AF20" s="24">
        <f>M20-M19</f>
        <v/>
      </c>
      <c r="AG20" s="24">
        <f>N20-N19</f>
        <v/>
      </c>
      <c r="AH20" s="24">
        <f>O20-O19</f>
        <v/>
      </c>
      <c r="AI20" s="24">
        <f>P20-P19</f>
        <v/>
      </c>
      <c r="AJ20" s="24">
        <f>Q20-Q19</f>
        <v/>
      </c>
      <c r="AK20" s="24">
        <f>R20-R19</f>
        <v/>
      </c>
      <c r="AL20" s="24">
        <f>S20-S19</f>
        <v/>
      </c>
      <c r="AM20" s="24" t="n"/>
      <c r="AN20" s="24" t="n"/>
      <c r="AZ20" s="2">
        <f>COUNT(B20:AY20)</f>
        <v/>
      </c>
    </row>
    <row r="21" hidden="1" ht="20.25" customHeight="1" s="91">
      <c r="A21" s="107" t="n">
        <v>40668</v>
      </c>
      <c r="B21" s="23" t="n">
        <v>0.12</v>
      </c>
      <c r="C21" s="23" t="n">
        <v>26.2</v>
      </c>
      <c r="D21" s="23" t="n">
        <v>33.9</v>
      </c>
      <c r="E21" s="23" t="n">
        <v>22.4</v>
      </c>
      <c r="F21" s="23" t="n">
        <v>36.6</v>
      </c>
      <c r="G21" s="23" t="n">
        <v>37.2</v>
      </c>
      <c r="H21" s="23" t="n">
        <v>37.9</v>
      </c>
      <c r="I21" s="23" t="n">
        <v>44.9</v>
      </c>
      <c r="J21" s="23" t="n"/>
      <c r="K21" s="23" t="n"/>
      <c r="L21" s="23" t="n">
        <v>86.59999999999999</v>
      </c>
      <c r="M21" s="23" t="n">
        <v>28</v>
      </c>
      <c r="N21" s="23" t="n">
        <v>37.8</v>
      </c>
      <c r="O21" s="23" t="n">
        <v>49</v>
      </c>
      <c r="P21" s="23" t="n">
        <v>33.8</v>
      </c>
      <c r="Q21" s="23" t="n">
        <v>27.5</v>
      </c>
      <c r="R21" s="23" t="n">
        <v>41.6</v>
      </c>
      <c r="S21" s="23" t="n">
        <v>33.6</v>
      </c>
      <c r="T21" s="24" t="n"/>
      <c r="U21" s="24">
        <f>B21-B20</f>
        <v/>
      </c>
      <c r="V21" s="24">
        <f>C21-C20</f>
        <v/>
      </c>
      <c r="W21" s="24">
        <f>D21-D20</f>
        <v/>
      </c>
      <c r="X21" s="24">
        <f>E21-E20</f>
        <v/>
      </c>
      <c r="Y21" s="24">
        <f>F21-F20</f>
        <v/>
      </c>
      <c r="Z21" s="24">
        <f>G21-G20</f>
        <v/>
      </c>
      <c r="AA21" s="24">
        <f>H21-H20</f>
        <v/>
      </c>
      <c r="AB21" s="24">
        <f>I21-I20</f>
        <v/>
      </c>
      <c r="AC21" s="24">
        <f>J21-J20</f>
        <v/>
      </c>
      <c r="AD21" s="24" t="n"/>
      <c r="AE21" s="24">
        <f>L21-L20</f>
        <v/>
      </c>
      <c r="AF21" s="24">
        <f>M21-M20</f>
        <v/>
      </c>
      <c r="AG21" s="24">
        <f>N21-N20</f>
        <v/>
      </c>
      <c r="AH21" s="24">
        <f>O21-O20</f>
        <v/>
      </c>
      <c r="AI21" s="24">
        <f>P21-P20</f>
        <v/>
      </c>
      <c r="AJ21" s="24">
        <f>Q21-Q20</f>
        <v/>
      </c>
      <c r="AK21" s="24">
        <f>R21-R20</f>
        <v/>
      </c>
      <c r="AL21" s="24">
        <f>S21-S20</f>
        <v/>
      </c>
      <c r="AM21" s="24" t="n"/>
      <c r="AN21" s="24" t="n"/>
      <c r="AZ21" s="2">
        <f>COUNT(B21:AY21)</f>
        <v/>
      </c>
    </row>
    <row r="22" hidden="1" ht="20.25" customHeight="1" s="91">
      <c r="A22" s="108" t="n">
        <v>40675</v>
      </c>
      <c r="B22" s="23" t="n">
        <v>0.12</v>
      </c>
      <c r="C22" s="23" t="n">
        <v>26.2</v>
      </c>
      <c r="D22" s="23" t="n">
        <v>33.9</v>
      </c>
      <c r="E22" s="23" t="n">
        <v>22.4</v>
      </c>
      <c r="F22" s="23" t="n">
        <v>36.6</v>
      </c>
      <c r="G22" s="23" t="n">
        <v>37.7</v>
      </c>
      <c r="H22" s="23" t="n">
        <v>37.9</v>
      </c>
      <c r="I22" s="23" t="n">
        <v>44.9</v>
      </c>
      <c r="J22" s="23" t="n"/>
      <c r="K22" s="23" t="n"/>
      <c r="L22" s="23" t="n">
        <v>86.59999999999999</v>
      </c>
      <c r="M22" s="23" t="n">
        <v>28</v>
      </c>
      <c r="N22" s="23" t="n">
        <v>37.8</v>
      </c>
      <c r="O22" s="23" t="n">
        <v>49</v>
      </c>
      <c r="P22" s="23" t="n">
        <v>33.8</v>
      </c>
      <c r="Q22" s="23" t="n">
        <v>27.5</v>
      </c>
      <c r="R22" s="23" t="n">
        <v>41.6</v>
      </c>
      <c r="S22" s="23" t="n">
        <v>33.6</v>
      </c>
      <c r="T22" s="24" t="n"/>
      <c r="U22" s="24">
        <f>B22-B21</f>
        <v/>
      </c>
      <c r="V22" s="24">
        <f>C22-C21</f>
        <v/>
      </c>
      <c r="W22" s="24">
        <f>D22-D21</f>
        <v/>
      </c>
      <c r="X22" s="24">
        <f>E22-E21</f>
        <v/>
      </c>
      <c r="Y22" s="24">
        <f>F22-F21</f>
        <v/>
      </c>
      <c r="Z22" s="24">
        <f>G22-G21</f>
        <v/>
      </c>
      <c r="AA22" s="24">
        <f>H22-H21</f>
        <v/>
      </c>
      <c r="AB22" s="24">
        <f>I22-I21</f>
        <v/>
      </c>
      <c r="AC22" s="24">
        <f>J22-J21</f>
        <v/>
      </c>
      <c r="AD22" s="24" t="n"/>
      <c r="AE22" s="24">
        <f>L22-L21</f>
        <v/>
      </c>
      <c r="AF22" s="24">
        <f>M22-M21</f>
        <v/>
      </c>
      <c r="AG22" s="24">
        <f>N22-N21</f>
        <v/>
      </c>
      <c r="AH22" s="24">
        <f>O22-O21</f>
        <v/>
      </c>
      <c r="AI22" s="24">
        <f>P22-P21</f>
        <v/>
      </c>
      <c r="AJ22" s="24">
        <f>Q22-Q21</f>
        <v/>
      </c>
      <c r="AK22" s="24">
        <f>R22-R21</f>
        <v/>
      </c>
      <c r="AL22" s="24">
        <f>S22-S21</f>
        <v/>
      </c>
      <c r="AM22" s="24" t="n"/>
      <c r="AN22" s="24" t="n"/>
      <c r="AZ22" s="2">
        <f>COUNT(B22:AY22)</f>
        <v/>
      </c>
    </row>
    <row r="23" hidden="1" ht="20.25" customHeight="1" s="91">
      <c r="A23" s="108" t="n">
        <v>40681</v>
      </c>
      <c r="B23" s="23" t="n">
        <v>0.12</v>
      </c>
      <c r="C23" s="23" t="n">
        <v>26.2</v>
      </c>
      <c r="D23" s="23" t="n">
        <v>33.9</v>
      </c>
      <c r="E23" s="23" t="n">
        <v>22.4</v>
      </c>
      <c r="F23" s="23" t="n">
        <v>36.6</v>
      </c>
      <c r="G23" s="23" t="n">
        <v>37.7</v>
      </c>
      <c r="H23" s="23" t="n">
        <v>37.9</v>
      </c>
      <c r="I23" s="23" t="n">
        <v>44.9</v>
      </c>
      <c r="J23" s="23" t="n"/>
      <c r="K23" s="23" t="n"/>
      <c r="L23" s="23" t="n">
        <v>86.59999999999999</v>
      </c>
      <c r="M23" s="23" t="n">
        <v>28</v>
      </c>
      <c r="N23" s="23" t="n">
        <v>37.8</v>
      </c>
      <c r="O23" s="23" t="n">
        <v>49</v>
      </c>
      <c r="P23" s="23" t="n">
        <v>33.8</v>
      </c>
      <c r="Q23" s="23" t="n">
        <v>27.5</v>
      </c>
      <c r="R23" s="23" t="n">
        <v>41.6</v>
      </c>
      <c r="S23" s="23" t="n">
        <v>33.6</v>
      </c>
      <c r="T23" s="24" t="n"/>
      <c r="U23" s="24">
        <f>B23-B22</f>
        <v/>
      </c>
      <c r="V23" s="24">
        <f>C23-C22</f>
        <v/>
      </c>
      <c r="W23" s="24">
        <f>D23-D22</f>
        <v/>
      </c>
      <c r="X23" s="24">
        <f>E23-E22</f>
        <v/>
      </c>
      <c r="Y23" s="24">
        <f>F23-F22</f>
        <v/>
      </c>
      <c r="Z23" s="24">
        <f>G23-G22</f>
        <v/>
      </c>
      <c r="AA23" s="24">
        <f>H23-H22</f>
        <v/>
      </c>
      <c r="AB23" s="24">
        <f>I23-I22</f>
        <v/>
      </c>
      <c r="AC23" s="24">
        <f>J23-J22</f>
        <v/>
      </c>
      <c r="AD23" s="24" t="n"/>
      <c r="AE23" s="24">
        <f>L23-L22</f>
        <v/>
      </c>
      <c r="AF23" s="24">
        <f>M23-M22</f>
        <v/>
      </c>
      <c r="AG23" s="24">
        <f>N23-N22</f>
        <v/>
      </c>
      <c r="AH23" s="24">
        <f>O23-O22</f>
        <v/>
      </c>
      <c r="AI23" s="24">
        <f>P23-P22</f>
        <v/>
      </c>
      <c r="AJ23" s="24">
        <f>Q23-Q22</f>
        <v/>
      </c>
      <c r="AK23" s="24">
        <f>R23-R22</f>
        <v/>
      </c>
      <c r="AL23" s="24">
        <f>S23-S22</f>
        <v/>
      </c>
      <c r="AM23" s="24" t="n"/>
      <c r="AN23" s="24" t="n"/>
      <c r="AZ23" s="2">
        <f>COUNT(B23:AY23)</f>
        <v/>
      </c>
    </row>
    <row r="24" hidden="1" ht="20.25" customHeight="1" s="91">
      <c r="A24" s="108" t="n">
        <v>40689</v>
      </c>
      <c r="B24" s="23" t="n">
        <v>0.12</v>
      </c>
      <c r="C24" s="23" t="n">
        <v>26.2</v>
      </c>
      <c r="D24" s="23" t="n">
        <v>33.9</v>
      </c>
      <c r="E24" s="23" t="n">
        <v>22.4</v>
      </c>
      <c r="F24" s="23" t="n">
        <v>36.6</v>
      </c>
      <c r="G24" s="23" t="n">
        <v>37.7</v>
      </c>
      <c r="H24" s="23" t="n">
        <v>37.9</v>
      </c>
      <c r="I24" s="23" t="n">
        <v>44.9</v>
      </c>
      <c r="J24" s="23" t="n"/>
      <c r="K24" s="23" t="n"/>
      <c r="L24" s="23" t="n">
        <v>86.59999999999999</v>
      </c>
      <c r="M24" s="23" t="n">
        <v>28</v>
      </c>
      <c r="N24" s="23" t="n">
        <v>37.8</v>
      </c>
      <c r="O24" s="23" t="n">
        <v>49</v>
      </c>
      <c r="P24" s="23" t="n">
        <v>33.8</v>
      </c>
      <c r="Q24" s="23" t="n">
        <v>27.5</v>
      </c>
      <c r="R24" s="23" t="n">
        <v>41.6</v>
      </c>
      <c r="S24" s="23" t="n">
        <v>33.6</v>
      </c>
      <c r="T24" s="24" t="n"/>
      <c r="U24" s="24">
        <f>B24-B23</f>
        <v/>
      </c>
      <c r="V24" s="24">
        <f>C24-C23</f>
        <v/>
      </c>
      <c r="W24" s="24">
        <f>D24-D23</f>
        <v/>
      </c>
      <c r="X24" s="24">
        <f>E24-E23</f>
        <v/>
      </c>
      <c r="Y24" s="24">
        <f>F24-F23</f>
        <v/>
      </c>
      <c r="Z24" s="24">
        <f>G24-G23</f>
        <v/>
      </c>
      <c r="AA24" s="24">
        <f>H24-H23</f>
        <v/>
      </c>
      <c r="AB24" s="24">
        <f>I24-I23</f>
        <v/>
      </c>
      <c r="AC24" s="24">
        <f>J24-J23</f>
        <v/>
      </c>
      <c r="AD24" s="24" t="n"/>
      <c r="AE24" s="24">
        <f>L24-L23</f>
        <v/>
      </c>
      <c r="AF24" s="24">
        <f>M24-M23</f>
        <v/>
      </c>
      <c r="AG24" s="24">
        <f>N24-N23</f>
        <v/>
      </c>
      <c r="AH24" s="24">
        <f>O24-O23</f>
        <v/>
      </c>
      <c r="AI24" s="24">
        <f>P24-P23</f>
        <v/>
      </c>
      <c r="AJ24" s="24">
        <f>Q24-Q23</f>
        <v/>
      </c>
      <c r="AK24" s="24">
        <f>R24-R23</f>
        <v/>
      </c>
      <c r="AL24" s="24">
        <f>S24-S23</f>
        <v/>
      </c>
      <c r="AM24" s="24" t="n"/>
      <c r="AN24" s="24" t="n"/>
      <c r="AZ24" s="2">
        <f>COUNT(B24:AY24)</f>
        <v/>
      </c>
    </row>
    <row r="25" hidden="1" ht="20.25" customHeight="1" s="91">
      <c r="A25" s="108" t="n">
        <v>40695</v>
      </c>
      <c r="B25" s="23" t="n">
        <v>0.12</v>
      </c>
      <c r="C25" s="23" t="n">
        <v>26.2</v>
      </c>
      <c r="D25" s="23" t="n">
        <v>33.9</v>
      </c>
      <c r="E25" s="23" t="n">
        <v>22.4</v>
      </c>
      <c r="F25" s="23" t="n">
        <v>36.6</v>
      </c>
      <c r="G25" s="23" t="n">
        <v>37.7</v>
      </c>
      <c r="H25" s="23" t="n">
        <v>37.9</v>
      </c>
      <c r="I25" s="23" t="n">
        <v>44.9</v>
      </c>
      <c r="J25" s="23" t="n"/>
      <c r="K25" s="23" t="n"/>
      <c r="L25" s="23" t="n">
        <v>86.59999999999999</v>
      </c>
      <c r="M25" s="23" t="n">
        <v>28</v>
      </c>
      <c r="N25" s="23" t="n">
        <v>37.8</v>
      </c>
      <c r="O25" s="23" t="n">
        <v>49</v>
      </c>
      <c r="P25" s="23" t="n">
        <v>33.8</v>
      </c>
      <c r="Q25" s="23" t="n">
        <v>27.5</v>
      </c>
      <c r="R25" s="23" t="n">
        <v>41.6</v>
      </c>
      <c r="S25" s="23" t="n">
        <v>33.6</v>
      </c>
      <c r="T25" s="24" t="n"/>
      <c r="U25" s="24">
        <f>B25-B24</f>
        <v/>
      </c>
      <c r="V25" s="24">
        <f>C25-C24</f>
        <v/>
      </c>
      <c r="W25" s="24">
        <f>D25-D24</f>
        <v/>
      </c>
      <c r="X25" s="24">
        <f>E25-E24</f>
        <v/>
      </c>
      <c r="Y25" s="24">
        <f>F25-F24</f>
        <v/>
      </c>
      <c r="Z25" s="24">
        <f>G25-G24</f>
        <v/>
      </c>
      <c r="AA25" s="24">
        <f>H25-H24</f>
        <v/>
      </c>
      <c r="AB25" s="24">
        <f>I25-I24</f>
        <v/>
      </c>
      <c r="AC25" s="24">
        <f>J25-J24</f>
        <v/>
      </c>
      <c r="AD25" s="24" t="n"/>
      <c r="AE25" s="24">
        <f>L25-L24</f>
        <v/>
      </c>
      <c r="AF25" s="24">
        <f>M25-M24</f>
        <v/>
      </c>
      <c r="AG25" s="24">
        <f>N25-N24</f>
        <v/>
      </c>
      <c r="AH25" s="24">
        <f>O25-O24</f>
        <v/>
      </c>
      <c r="AI25" s="24">
        <f>P25-P24</f>
        <v/>
      </c>
      <c r="AJ25" s="24">
        <f>Q25-Q24</f>
        <v/>
      </c>
      <c r="AK25" s="24">
        <f>R25-R24</f>
        <v/>
      </c>
      <c r="AL25" s="24">
        <f>S25-S24</f>
        <v/>
      </c>
      <c r="AM25" s="24" t="n"/>
      <c r="AN25" s="24" t="n"/>
      <c r="AZ25" s="2">
        <f>COUNT(B25:AY25)</f>
        <v/>
      </c>
    </row>
    <row r="26" hidden="1" ht="20.25" customHeight="1" s="91">
      <c r="A26" s="108" t="n">
        <v>40702</v>
      </c>
      <c r="B26" s="23" t="n">
        <v>0.12</v>
      </c>
      <c r="C26" s="23" t="n">
        <v>26.2</v>
      </c>
      <c r="D26" s="23" t="n">
        <v>33.9</v>
      </c>
      <c r="E26" s="23" t="n">
        <v>22.4</v>
      </c>
      <c r="F26" s="23" t="n">
        <v>36.6</v>
      </c>
      <c r="G26" s="23" t="n">
        <v>37.7</v>
      </c>
      <c r="H26" s="23" t="n">
        <v>37.9</v>
      </c>
      <c r="I26" s="23" t="n">
        <v>44.9</v>
      </c>
      <c r="J26" s="23" t="n"/>
      <c r="K26" s="23" t="n"/>
      <c r="L26" s="23" t="n">
        <v>86.59999999999999</v>
      </c>
      <c r="M26" s="23" t="n">
        <v>28</v>
      </c>
      <c r="N26" s="23" t="n">
        <v>37.8</v>
      </c>
      <c r="O26" s="23" t="n">
        <v>49</v>
      </c>
      <c r="P26" s="23" t="n">
        <v>33.8</v>
      </c>
      <c r="Q26" s="23" t="n">
        <v>27.5</v>
      </c>
      <c r="R26" s="23" t="n">
        <v>41.6</v>
      </c>
      <c r="S26" s="23" t="n">
        <v>33.6</v>
      </c>
      <c r="T26" s="24" t="n"/>
      <c r="U26" s="24">
        <f>B26-B25</f>
        <v/>
      </c>
      <c r="V26" s="24">
        <f>C26-C25</f>
        <v/>
      </c>
      <c r="W26" s="24">
        <f>D26-D25</f>
        <v/>
      </c>
      <c r="X26" s="24">
        <f>E26-E25</f>
        <v/>
      </c>
      <c r="Y26" s="24">
        <f>F26-F25</f>
        <v/>
      </c>
      <c r="Z26" s="24">
        <f>G26-G25</f>
        <v/>
      </c>
      <c r="AA26" s="24">
        <f>H26-H25</f>
        <v/>
      </c>
      <c r="AB26" s="24">
        <f>I26-I25</f>
        <v/>
      </c>
      <c r="AC26" s="24">
        <f>J26-J25</f>
        <v/>
      </c>
      <c r="AD26" s="24" t="n"/>
      <c r="AE26" s="24">
        <f>L26-L25</f>
        <v/>
      </c>
      <c r="AF26" s="24">
        <f>M26-M25</f>
        <v/>
      </c>
      <c r="AG26" s="24">
        <f>N26-N25</f>
        <v/>
      </c>
      <c r="AH26" s="24">
        <f>O26-O25</f>
        <v/>
      </c>
      <c r="AI26" s="24">
        <f>P26-P25</f>
        <v/>
      </c>
      <c r="AJ26" s="24">
        <f>Q26-Q25</f>
        <v/>
      </c>
      <c r="AK26" s="24">
        <f>R26-R25</f>
        <v/>
      </c>
      <c r="AL26" s="24">
        <f>S26-S25</f>
        <v/>
      </c>
      <c r="AM26" s="24" t="n"/>
      <c r="AN26" s="24" t="n"/>
      <c r="AZ26" s="2">
        <f>COUNT(B26:AY26)</f>
        <v/>
      </c>
    </row>
    <row r="27" hidden="1" ht="20.25" customHeight="1" s="91">
      <c r="A27" s="108" t="n">
        <v>40709</v>
      </c>
      <c r="B27" s="23" t="n">
        <v>0.12</v>
      </c>
      <c r="C27" s="23" t="n">
        <v>26.2</v>
      </c>
      <c r="D27" s="23" t="n">
        <v>33.9</v>
      </c>
      <c r="E27" s="23" t="n">
        <v>22.4</v>
      </c>
      <c r="F27" s="23" t="n">
        <v>36.6</v>
      </c>
      <c r="G27" s="23" t="n">
        <v>37.7</v>
      </c>
      <c r="H27" s="23" t="n">
        <v>37.9</v>
      </c>
      <c r="I27" s="23" t="n">
        <v>44.9</v>
      </c>
      <c r="J27" s="23" t="n"/>
      <c r="K27" s="23" t="n"/>
      <c r="L27" s="23" t="n">
        <v>86.59999999999999</v>
      </c>
      <c r="M27" s="23" t="n">
        <v>28</v>
      </c>
      <c r="N27" s="23" t="n">
        <v>37.8</v>
      </c>
      <c r="O27" s="23" t="n">
        <v>49</v>
      </c>
      <c r="P27" s="23" t="n">
        <v>33.8</v>
      </c>
      <c r="Q27" s="23" t="n">
        <v>27.5</v>
      </c>
      <c r="R27" s="23" t="n">
        <v>41.6</v>
      </c>
      <c r="S27" s="23" t="n">
        <v>33.6</v>
      </c>
      <c r="T27" s="24" t="n"/>
      <c r="U27" s="24">
        <f>B27-B26</f>
        <v/>
      </c>
      <c r="V27" s="24">
        <f>C27-C26</f>
        <v/>
      </c>
      <c r="W27" s="24">
        <f>D27-D26</f>
        <v/>
      </c>
      <c r="X27" s="24">
        <f>E27-E26</f>
        <v/>
      </c>
      <c r="Y27" s="24">
        <f>F27-F26</f>
        <v/>
      </c>
      <c r="Z27" s="24">
        <f>G27-G26</f>
        <v/>
      </c>
      <c r="AA27" s="24">
        <f>H27-H26</f>
        <v/>
      </c>
      <c r="AB27" s="24">
        <f>I27-I26</f>
        <v/>
      </c>
      <c r="AC27" s="24">
        <f>J27-J26</f>
        <v/>
      </c>
      <c r="AD27" s="24" t="n"/>
      <c r="AE27" s="24">
        <f>L27-L26</f>
        <v/>
      </c>
      <c r="AF27" s="24">
        <f>M27-M26</f>
        <v/>
      </c>
      <c r="AG27" s="24">
        <f>N27-N26</f>
        <v/>
      </c>
      <c r="AH27" s="24">
        <f>O27-O26</f>
        <v/>
      </c>
      <c r="AI27" s="24">
        <f>P27-P26</f>
        <v/>
      </c>
      <c r="AJ27" s="24">
        <f>Q27-Q26</f>
        <v/>
      </c>
      <c r="AK27" s="24">
        <f>R27-R26</f>
        <v/>
      </c>
      <c r="AL27" s="24">
        <f>S27-S26</f>
        <v/>
      </c>
      <c r="AM27" s="24" t="n"/>
      <c r="AN27" s="24" t="n"/>
      <c r="AZ27" s="2">
        <f>COUNT(B27:AY27)</f>
        <v/>
      </c>
    </row>
    <row r="28" hidden="1" ht="20.25" customHeight="1" s="91">
      <c r="A28" s="108" t="n">
        <v>40717</v>
      </c>
      <c r="B28" s="23" t="n">
        <v>0.12</v>
      </c>
      <c r="C28" s="23" t="n">
        <v>26.2</v>
      </c>
      <c r="D28" s="23" t="n">
        <v>33.9</v>
      </c>
      <c r="E28" s="23" t="n">
        <v>22.4</v>
      </c>
      <c r="F28" s="23" t="n">
        <v>36.6</v>
      </c>
      <c r="G28" s="23" t="n">
        <v>37.7</v>
      </c>
      <c r="H28" s="23" t="n">
        <v>37.9</v>
      </c>
      <c r="I28" s="23" t="n">
        <v>44.9</v>
      </c>
      <c r="J28" s="23" t="n"/>
      <c r="K28" s="23" t="n"/>
      <c r="L28" s="23" t="n">
        <v>86.59999999999999</v>
      </c>
      <c r="M28" s="23" t="n">
        <v>28</v>
      </c>
      <c r="N28" s="23" t="n">
        <v>37.8</v>
      </c>
      <c r="O28" s="23" t="n">
        <v>49</v>
      </c>
      <c r="P28" s="23" t="n">
        <v>33.8</v>
      </c>
      <c r="Q28" s="23" t="n">
        <v>27.5</v>
      </c>
      <c r="R28" s="23" t="n">
        <v>41.6</v>
      </c>
      <c r="S28" s="23" t="n">
        <v>33.6</v>
      </c>
      <c r="T28" s="24" t="n"/>
      <c r="U28" s="24">
        <f>B28-B27</f>
        <v/>
      </c>
      <c r="V28" s="24">
        <f>C28-C27</f>
        <v/>
      </c>
      <c r="W28" s="24">
        <f>D28-D27</f>
        <v/>
      </c>
      <c r="X28" s="24">
        <f>E28-E27</f>
        <v/>
      </c>
      <c r="Y28" s="24">
        <f>F28-F27</f>
        <v/>
      </c>
      <c r="Z28" s="24">
        <f>G28-G27</f>
        <v/>
      </c>
      <c r="AA28" s="24">
        <f>H28-H27</f>
        <v/>
      </c>
      <c r="AB28" s="24">
        <f>I28-I27</f>
        <v/>
      </c>
      <c r="AC28" s="24">
        <f>J28-J27</f>
        <v/>
      </c>
      <c r="AD28" s="24" t="n"/>
      <c r="AE28" s="24">
        <f>L28-L27</f>
        <v/>
      </c>
      <c r="AF28" s="24">
        <f>M28-M27</f>
        <v/>
      </c>
      <c r="AG28" s="24">
        <f>N28-N27</f>
        <v/>
      </c>
      <c r="AH28" s="24">
        <f>O28-O27</f>
        <v/>
      </c>
      <c r="AI28" s="24">
        <f>P28-P27</f>
        <v/>
      </c>
      <c r="AJ28" s="24">
        <f>Q28-Q27</f>
        <v/>
      </c>
      <c r="AK28" s="24">
        <f>R28-R27</f>
        <v/>
      </c>
      <c r="AL28" s="24">
        <f>S28-S27</f>
        <v/>
      </c>
      <c r="AM28" s="24" t="n"/>
      <c r="AN28" s="24" t="n"/>
      <c r="AZ28" s="2">
        <f>COUNT(B28:AY28)</f>
        <v/>
      </c>
    </row>
    <row r="29" hidden="1" ht="20.25" customFormat="1" customHeight="1" s="98">
      <c r="A29" s="109" t="n">
        <v>40723</v>
      </c>
      <c r="B29" s="23" t="n">
        <v>0.12</v>
      </c>
      <c r="C29" s="23" t="n">
        <v>27.2</v>
      </c>
      <c r="D29" s="23" t="n">
        <v>35.1</v>
      </c>
      <c r="E29" s="23" t="n">
        <v>24.1</v>
      </c>
      <c r="F29" s="23" t="n">
        <v>36.9</v>
      </c>
      <c r="G29" s="23" t="n">
        <v>37.7</v>
      </c>
      <c r="H29" s="23" t="n">
        <v>38.2</v>
      </c>
      <c r="I29" s="23" t="n">
        <v>44.9</v>
      </c>
      <c r="J29" s="23" t="n">
        <v>23.9</v>
      </c>
      <c r="K29" s="23" t="n"/>
      <c r="L29" s="23" t="n">
        <v>87.09999999999999</v>
      </c>
      <c r="M29" s="23" t="n">
        <v>28.1</v>
      </c>
      <c r="N29" s="23" t="n">
        <v>39.1</v>
      </c>
      <c r="O29" s="23" t="n">
        <v>50.1</v>
      </c>
      <c r="P29" s="23" t="n">
        <v>34.1</v>
      </c>
      <c r="Q29" s="23" t="n">
        <v>27.6</v>
      </c>
      <c r="R29" s="23" t="n">
        <v>41.8</v>
      </c>
      <c r="S29" s="23" t="n">
        <v>33.6</v>
      </c>
      <c r="T29" s="24" t="n"/>
      <c r="U29" s="24">
        <f>B29-B28</f>
        <v/>
      </c>
      <c r="V29" s="24">
        <f>C29-C28</f>
        <v/>
      </c>
      <c r="W29" s="24">
        <f>D29-D28</f>
        <v/>
      </c>
      <c r="X29" s="24">
        <f>E29-E28</f>
        <v/>
      </c>
      <c r="Y29" s="24">
        <f>F29-F28</f>
        <v/>
      </c>
      <c r="Z29" s="24">
        <f>G29-G28</f>
        <v/>
      </c>
      <c r="AA29" s="24">
        <f>H29-H28</f>
        <v/>
      </c>
      <c r="AB29" s="24">
        <f>I29-I28</f>
        <v/>
      </c>
      <c r="AC29" s="24">
        <f>J29-J28</f>
        <v/>
      </c>
      <c r="AD29" s="24" t="n"/>
      <c r="AE29" s="24">
        <f>L29-L28</f>
        <v/>
      </c>
      <c r="AF29" s="24">
        <f>M29-M28</f>
        <v/>
      </c>
      <c r="AG29" s="24">
        <f>N29-N28</f>
        <v/>
      </c>
      <c r="AH29" s="24">
        <f>O29-O28</f>
        <v/>
      </c>
      <c r="AI29" s="24">
        <f>P29-P28</f>
        <v/>
      </c>
      <c r="AJ29" s="24">
        <f>Q29-Q28</f>
        <v/>
      </c>
      <c r="AK29" s="24">
        <f>R29-R28</f>
        <v/>
      </c>
      <c r="AL29" s="24">
        <f>S29-S28</f>
        <v/>
      </c>
      <c r="AM29" s="24" t="n"/>
      <c r="AN29" s="24" t="n"/>
      <c r="AZ29" s="2">
        <f>COUNT(B29:AY29)</f>
        <v/>
      </c>
    </row>
    <row r="30" hidden="1" ht="20.25" customHeight="1" s="91">
      <c r="A30" s="109" t="n">
        <v>40730</v>
      </c>
      <c r="B30" s="23" t="n">
        <v>0.12</v>
      </c>
      <c r="C30" s="23" t="n">
        <v>27.2</v>
      </c>
      <c r="D30" s="23" t="n">
        <v>35.1</v>
      </c>
      <c r="E30" s="23" t="n">
        <v>24.1</v>
      </c>
      <c r="F30" s="23" t="n">
        <v>36.9</v>
      </c>
      <c r="G30" s="23" t="n">
        <v>37.7</v>
      </c>
      <c r="H30" s="23" t="n">
        <v>38.2</v>
      </c>
      <c r="I30" s="23" t="n">
        <v>44.9</v>
      </c>
      <c r="J30" s="23" t="n">
        <v>23.9</v>
      </c>
      <c r="K30" s="23" t="n"/>
      <c r="L30" s="23" t="n">
        <v>87.09999999999999</v>
      </c>
      <c r="M30" s="23" t="n">
        <v>28.1</v>
      </c>
      <c r="N30" s="23" t="n">
        <v>39.1</v>
      </c>
      <c r="O30" s="23" t="n">
        <v>50.1</v>
      </c>
      <c r="P30" s="23" t="n">
        <v>34.1</v>
      </c>
      <c r="Q30" s="23" t="n">
        <v>27.6</v>
      </c>
      <c r="R30" s="23" t="n">
        <v>41.8</v>
      </c>
      <c r="S30" s="23" t="n">
        <v>33.6</v>
      </c>
      <c r="T30" s="24" t="n"/>
      <c r="U30" s="24">
        <f>B30-B29</f>
        <v/>
      </c>
      <c r="V30" s="24">
        <f>C30-C29</f>
        <v/>
      </c>
      <c r="W30" s="24">
        <f>D30-D29</f>
        <v/>
      </c>
      <c r="X30" s="24">
        <f>E30-E29</f>
        <v/>
      </c>
      <c r="Y30" s="24">
        <f>F30-F29</f>
        <v/>
      </c>
      <c r="Z30" s="24">
        <f>G30-G29</f>
        <v/>
      </c>
      <c r="AA30" s="24">
        <f>H30-H29</f>
        <v/>
      </c>
      <c r="AB30" s="24">
        <f>I30-I29</f>
        <v/>
      </c>
      <c r="AC30" s="24">
        <f>J30-J29</f>
        <v/>
      </c>
      <c r="AD30" s="24" t="n"/>
      <c r="AE30" s="24">
        <f>L30-L29</f>
        <v/>
      </c>
      <c r="AF30" s="24">
        <f>M30-M29</f>
        <v/>
      </c>
      <c r="AG30" s="24">
        <f>N30-N29</f>
        <v/>
      </c>
      <c r="AH30" s="24">
        <f>O30-O29</f>
        <v/>
      </c>
      <c r="AI30" s="24">
        <f>P30-P29</f>
        <v/>
      </c>
      <c r="AJ30" s="24">
        <f>Q30-Q29</f>
        <v/>
      </c>
      <c r="AK30" s="24">
        <f>R30-R29</f>
        <v/>
      </c>
      <c r="AL30" s="24">
        <f>S30-S29</f>
        <v/>
      </c>
      <c r="AM30" s="24" t="n"/>
      <c r="AN30" s="24" t="n"/>
      <c r="AZ30" s="2">
        <f>COUNT(B30:AY30)</f>
        <v/>
      </c>
    </row>
    <row r="31" hidden="1" ht="20.25" customHeight="1" s="91">
      <c r="A31" s="109" t="n">
        <v>40738</v>
      </c>
      <c r="B31" s="23" t="n">
        <v>0.12</v>
      </c>
      <c r="C31" s="23" t="n">
        <v>27.2</v>
      </c>
      <c r="D31" s="23" t="n">
        <v>35.2</v>
      </c>
      <c r="E31" s="23" t="n">
        <v>24.2</v>
      </c>
      <c r="F31" s="23" t="n">
        <v>36.9</v>
      </c>
      <c r="G31" s="23" t="n">
        <v>37.7</v>
      </c>
      <c r="H31" s="23" t="n">
        <v>38.2</v>
      </c>
      <c r="I31" s="23" t="n">
        <v>44.9</v>
      </c>
      <c r="J31" s="23" t="n">
        <v>23.9</v>
      </c>
      <c r="K31" s="23" t="n"/>
      <c r="L31" s="23" t="n">
        <v>87.09999999999999</v>
      </c>
      <c r="M31" s="23" t="n">
        <v>28.1</v>
      </c>
      <c r="N31" s="23" t="n">
        <v>39.1</v>
      </c>
      <c r="O31" s="23" t="n">
        <v>50.1</v>
      </c>
      <c r="P31" s="23" t="n">
        <v>34.1</v>
      </c>
      <c r="Q31" s="23" t="n">
        <v>27.6</v>
      </c>
      <c r="R31" s="23" t="n">
        <v>41.8</v>
      </c>
      <c r="S31" s="23" t="n">
        <v>33.6</v>
      </c>
      <c r="T31" s="24" t="n"/>
      <c r="U31" s="24">
        <f>B31-B30</f>
        <v/>
      </c>
      <c r="V31" s="24">
        <f>C31-C30</f>
        <v/>
      </c>
      <c r="W31" s="24">
        <f>D31-D30</f>
        <v/>
      </c>
      <c r="X31" s="24">
        <f>E31-E30</f>
        <v/>
      </c>
      <c r="Y31" s="24">
        <f>F31-F30</f>
        <v/>
      </c>
      <c r="Z31" s="24">
        <f>G31-G30</f>
        <v/>
      </c>
      <c r="AA31" s="24">
        <f>H31-H30</f>
        <v/>
      </c>
      <c r="AB31" s="24">
        <f>I31-I30</f>
        <v/>
      </c>
      <c r="AC31" s="24">
        <f>J31-J30</f>
        <v/>
      </c>
      <c r="AD31" s="24" t="n"/>
      <c r="AE31" s="24">
        <f>L31-L30</f>
        <v/>
      </c>
      <c r="AF31" s="24">
        <f>M31-M30</f>
        <v/>
      </c>
      <c r="AG31" s="24">
        <f>N31-N30</f>
        <v/>
      </c>
      <c r="AH31" s="24">
        <f>O31-O30</f>
        <v/>
      </c>
      <c r="AI31" s="24">
        <f>P31-P30</f>
        <v/>
      </c>
      <c r="AJ31" s="24">
        <f>Q31-Q30</f>
        <v/>
      </c>
      <c r="AK31" s="24">
        <f>R31-R30</f>
        <v/>
      </c>
      <c r="AL31" s="24">
        <f>S31-S30</f>
        <v/>
      </c>
      <c r="AM31" s="24" t="n"/>
      <c r="AN31" s="24" t="n"/>
      <c r="AZ31" s="2">
        <f>COUNT(B31:AY31)</f>
        <v/>
      </c>
    </row>
    <row r="32" hidden="1" ht="20.25" customHeight="1" s="91">
      <c r="A32" s="109" t="n">
        <v>40744</v>
      </c>
      <c r="B32" s="23" t="n">
        <v>0.12</v>
      </c>
      <c r="C32" s="23" t="n">
        <v>27.2</v>
      </c>
      <c r="D32" s="23" t="n">
        <v>35.2</v>
      </c>
      <c r="E32" s="23" t="n">
        <v>24.2</v>
      </c>
      <c r="F32" s="23" t="n">
        <v>36.9</v>
      </c>
      <c r="G32" s="23" t="n">
        <v>37.7</v>
      </c>
      <c r="H32" s="23" t="n">
        <v>38.2</v>
      </c>
      <c r="I32" s="23" t="n">
        <v>44.9</v>
      </c>
      <c r="J32" s="23" t="n">
        <v>23.9</v>
      </c>
      <c r="K32" s="23" t="n"/>
      <c r="L32" s="23" t="n">
        <v>87.09999999999999</v>
      </c>
      <c r="M32" s="23" t="n">
        <v>28.1</v>
      </c>
      <c r="N32" s="23" t="n">
        <v>39.1</v>
      </c>
      <c r="O32" s="23" t="n">
        <v>50.1</v>
      </c>
      <c r="P32" s="23" t="n">
        <v>34.1</v>
      </c>
      <c r="Q32" s="23" t="n">
        <v>27.6</v>
      </c>
      <c r="R32" s="23" t="n">
        <v>41.8</v>
      </c>
      <c r="S32" s="23" t="n">
        <v>33.6</v>
      </c>
      <c r="T32" s="24" t="n"/>
      <c r="U32" s="24">
        <f>B32-B31</f>
        <v/>
      </c>
      <c r="V32" s="24">
        <f>C32-C31</f>
        <v/>
      </c>
      <c r="W32" s="24">
        <f>D32-D31</f>
        <v/>
      </c>
      <c r="X32" s="24">
        <f>E32-E31</f>
        <v/>
      </c>
      <c r="Y32" s="24">
        <f>F32-F31</f>
        <v/>
      </c>
      <c r="Z32" s="24">
        <f>G32-G31</f>
        <v/>
      </c>
      <c r="AA32" s="24">
        <f>H32-H31</f>
        <v/>
      </c>
      <c r="AB32" s="24">
        <f>I32-I31</f>
        <v/>
      </c>
      <c r="AC32" s="24">
        <f>J32-J31</f>
        <v/>
      </c>
      <c r="AD32" s="24" t="n"/>
      <c r="AE32" s="24">
        <f>L32-L31</f>
        <v/>
      </c>
      <c r="AF32" s="24">
        <f>M32-M31</f>
        <v/>
      </c>
      <c r="AG32" s="24">
        <f>N32-N31</f>
        <v/>
      </c>
      <c r="AH32" s="24">
        <f>O32-O31</f>
        <v/>
      </c>
      <c r="AI32" s="24">
        <f>P32-P31</f>
        <v/>
      </c>
      <c r="AJ32" s="24">
        <f>Q32-Q31</f>
        <v/>
      </c>
      <c r="AK32" s="24">
        <f>R32-R31</f>
        <v/>
      </c>
      <c r="AL32" s="24">
        <f>S32-S31</f>
        <v/>
      </c>
      <c r="AM32" s="24" t="n"/>
      <c r="AN32" s="24" t="n"/>
      <c r="AZ32" s="2">
        <f>COUNT(B32:AY32)</f>
        <v/>
      </c>
    </row>
    <row r="33" hidden="1" ht="20.25" customHeight="1" s="91">
      <c r="A33" s="109" t="n">
        <v>40751</v>
      </c>
      <c r="B33" s="23" t="n">
        <v>0.12</v>
      </c>
      <c r="C33" s="23" t="n">
        <v>27.2</v>
      </c>
      <c r="D33" s="23" t="n">
        <v>35.2</v>
      </c>
      <c r="E33" s="23" t="n">
        <v>24.2</v>
      </c>
      <c r="F33" s="23" t="n">
        <v>36.9</v>
      </c>
      <c r="G33" s="23" t="n">
        <v>37.7</v>
      </c>
      <c r="H33" s="23" t="n">
        <v>38.2</v>
      </c>
      <c r="I33" s="23" t="n">
        <v>44.9</v>
      </c>
      <c r="J33" s="23" t="n">
        <v>23.9</v>
      </c>
      <c r="K33" s="23" t="n"/>
      <c r="L33" s="23" t="n">
        <v>87.09999999999999</v>
      </c>
      <c r="M33" s="23" t="n">
        <v>28.1</v>
      </c>
      <c r="N33" s="23" t="n">
        <v>39.1</v>
      </c>
      <c r="O33" s="23" t="n">
        <v>50.1</v>
      </c>
      <c r="P33" s="23" t="n">
        <v>34.1</v>
      </c>
      <c r="Q33" s="23" t="n">
        <v>27.6</v>
      </c>
      <c r="R33" s="23" t="n">
        <v>41.8</v>
      </c>
      <c r="S33" s="23" t="n">
        <v>33.6</v>
      </c>
      <c r="T33" s="24" t="n"/>
      <c r="U33" s="24">
        <f>B33-B32</f>
        <v/>
      </c>
      <c r="V33" s="24">
        <f>C33-C32</f>
        <v/>
      </c>
      <c r="W33" s="24">
        <f>D33-D32</f>
        <v/>
      </c>
      <c r="X33" s="24">
        <f>E33-E32</f>
        <v/>
      </c>
      <c r="Y33" s="24">
        <f>F33-F32</f>
        <v/>
      </c>
      <c r="Z33" s="24">
        <f>G33-G32</f>
        <v/>
      </c>
      <c r="AA33" s="24">
        <f>H33-H32</f>
        <v/>
      </c>
      <c r="AB33" s="24">
        <f>I33-I32</f>
        <v/>
      </c>
      <c r="AC33" s="24">
        <f>J33-J32</f>
        <v/>
      </c>
      <c r="AD33" s="24" t="n"/>
      <c r="AE33" s="24">
        <f>L33-L32</f>
        <v/>
      </c>
      <c r="AF33" s="24">
        <f>M33-M32</f>
        <v/>
      </c>
      <c r="AG33" s="24">
        <f>N33-N32</f>
        <v/>
      </c>
      <c r="AH33" s="24">
        <f>O33-O32</f>
        <v/>
      </c>
      <c r="AI33" s="24">
        <f>P33-P32</f>
        <v/>
      </c>
      <c r="AJ33" s="24">
        <f>Q33-Q32</f>
        <v/>
      </c>
      <c r="AK33" s="24">
        <f>R33-R32</f>
        <v/>
      </c>
      <c r="AL33" s="24">
        <f>S33-S32</f>
        <v/>
      </c>
      <c r="AM33" s="24" t="n"/>
      <c r="AN33" s="24" t="n"/>
      <c r="AZ33" s="2">
        <f>COUNT(B33:AY33)</f>
        <v/>
      </c>
    </row>
    <row r="34" hidden="1" ht="20.25" customHeight="1" s="91">
      <c r="A34" s="109" t="n">
        <v>40758</v>
      </c>
      <c r="B34" s="23" t="n">
        <v>0.12</v>
      </c>
      <c r="C34" s="23" t="n">
        <v>27.2</v>
      </c>
      <c r="D34" s="23" t="n">
        <v>35.2</v>
      </c>
      <c r="E34" s="23" t="n">
        <v>24.2</v>
      </c>
      <c r="F34" s="23" t="n">
        <v>36.9</v>
      </c>
      <c r="G34" s="23" t="n">
        <v>37.7</v>
      </c>
      <c r="H34" s="23" t="n">
        <v>38.2</v>
      </c>
      <c r="I34" s="23" t="n">
        <v>44.9</v>
      </c>
      <c r="J34" s="23" t="n">
        <v>23.9</v>
      </c>
      <c r="K34" s="23" t="n"/>
      <c r="L34" s="23" t="n">
        <v>87.09999999999999</v>
      </c>
      <c r="M34" s="23" t="n">
        <v>28.1</v>
      </c>
      <c r="N34" s="23" t="n">
        <v>39.1</v>
      </c>
      <c r="O34" s="23" t="n">
        <v>50.1</v>
      </c>
      <c r="P34" s="23" t="n">
        <v>34.1</v>
      </c>
      <c r="Q34" s="23" t="n">
        <v>27.6</v>
      </c>
      <c r="R34" s="23" t="n">
        <v>41.8</v>
      </c>
      <c r="S34" s="23" t="n">
        <v>33.6</v>
      </c>
      <c r="T34" s="24" t="n"/>
      <c r="U34" s="24">
        <f>B34-B33</f>
        <v/>
      </c>
      <c r="V34" s="24">
        <f>C34-C33</f>
        <v/>
      </c>
      <c r="W34" s="24">
        <f>D34-D33</f>
        <v/>
      </c>
      <c r="X34" s="24">
        <f>E34-E33</f>
        <v/>
      </c>
      <c r="Y34" s="24">
        <f>F34-F33</f>
        <v/>
      </c>
      <c r="Z34" s="24">
        <f>G34-G33</f>
        <v/>
      </c>
      <c r="AA34" s="24">
        <f>H34-H33</f>
        <v/>
      </c>
      <c r="AB34" s="24">
        <f>I34-I33</f>
        <v/>
      </c>
      <c r="AC34" s="24">
        <f>J34-J33</f>
        <v/>
      </c>
      <c r="AD34" s="24" t="n"/>
      <c r="AE34" s="24">
        <f>L34-L33</f>
        <v/>
      </c>
      <c r="AF34" s="24">
        <f>M34-M33</f>
        <v/>
      </c>
      <c r="AG34" s="24">
        <f>N34-N33</f>
        <v/>
      </c>
      <c r="AH34" s="24">
        <f>O34-O33</f>
        <v/>
      </c>
      <c r="AI34" s="24">
        <f>P34-P33</f>
        <v/>
      </c>
      <c r="AJ34" s="24">
        <f>Q34-Q33</f>
        <v/>
      </c>
      <c r="AK34" s="24">
        <f>R34-R33</f>
        <v/>
      </c>
      <c r="AL34" s="24">
        <f>S34-S33</f>
        <v/>
      </c>
      <c r="AM34" s="24" t="n"/>
      <c r="AN34" s="24" t="n"/>
      <c r="AZ34" s="2">
        <f>COUNT(B34:AY34)</f>
        <v/>
      </c>
    </row>
    <row r="35" hidden="1" ht="20.25" customHeight="1" s="91">
      <c r="A35" s="109" t="n">
        <v>40766</v>
      </c>
      <c r="B35" s="23" t="n">
        <v>0.12</v>
      </c>
      <c r="C35" s="23" t="n">
        <v>27.2</v>
      </c>
      <c r="D35" s="23" t="n">
        <v>35.2</v>
      </c>
      <c r="E35" s="23" t="n">
        <v>24.2</v>
      </c>
      <c r="F35" s="23" t="n">
        <v>36.9</v>
      </c>
      <c r="G35" s="23" t="n">
        <v>37.7</v>
      </c>
      <c r="H35" s="23" t="n">
        <v>38.2</v>
      </c>
      <c r="I35" s="23" t="n">
        <v>44.9</v>
      </c>
      <c r="J35" s="23" t="n">
        <v>23.9</v>
      </c>
      <c r="K35" s="23" t="n"/>
      <c r="L35" s="23" t="n">
        <v>87.09999999999999</v>
      </c>
      <c r="M35" s="23" t="n">
        <v>28.1</v>
      </c>
      <c r="N35" s="23" t="n">
        <v>39.1</v>
      </c>
      <c r="O35" s="23" t="n">
        <v>50.1</v>
      </c>
      <c r="P35" s="23" t="n">
        <v>34.1</v>
      </c>
      <c r="Q35" s="23" t="n">
        <v>27.6</v>
      </c>
      <c r="R35" s="23" t="n">
        <v>41.8</v>
      </c>
      <c r="S35" s="23" t="n">
        <v>33.6</v>
      </c>
      <c r="T35" s="24" t="n"/>
      <c r="U35" s="24">
        <f>B35-B34</f>
        <v/>
      </c>
      <c r="V35" s="24">
        <f>C35-C34</f>
        <v/>
      </c>
      <c r="W35" s="24">
        <f>D35-D34</f>
        <v/>
      </c>
      <c r="X35" s="24">
        <f>E35-E34</f>
        <v/>
      </c>
      <c r="Y35" s="24">
        <f>F35-F34</f>
        <v/>
      </c>
      <c r="Z35" s="24">
        <f>G35-G34</f>
        <v/>
      </c>
      <c r="AA35" s="24">
        <f>H35-H34</f>
        <v/>
      </c>
      <c r="AB35" s="24">
        <f>I35-I34</f>
        <v/>
      </c>
      <c r="AC35" s="24">
        <f>J35-J34</f>
        <v/>
      </c>
      <c r="AD35" s="24" t="n"/>
      <c r="AE35" s="24">
        <f>L35-L34</f>
        <v/>
      </c>
      <c r="AF35" s="24">
        <f>M35-M34</f>
        <v/>
      </c>
      <c r="AG35" s="24">
        <f>N35-N34</f>
        <v/>
      </c>
      <c r="AH35" s="24">
        <f>O35-O34</f>
        <v/>
      </c>
      <c r="AI35" s="24">
        <f>P35-P34</f>
        <v/>
      </c>
      <c r="AJ35" s="24">
        <f>Q35-Q34</f>
        <v/>
      </c>
      <c r="AK35" s="24">
        <f>R35-R34</f>
        <v/>
      </c>
      <c r="AL35" s="24">
        <f>S35-S34</f>
        <v/>
      </c>
      <c r="AM35" s="24" t="n"/>
      <c r="AN35" s="24" t="n"/>
      <c r="AZ35" s="2">
        <f>COUNT(B35:AY35)</f>
        <v/>
      </c>
    </row>
    <row r="36" hidden="1" ht="20.25" customHeight="1" s="91">
      <c r="A36" s="109" t="n">
        <v>40772</v>
      </c>
      <c r="B36" s="23" t="n">
        <v>0.12</v>
      </c>
      <c r="C36" s="23" t="n">
        <v>27.2</v>
      </c>
      <c r="D36" s="23" t="n">
        <v>35.2</v>
      </c>
      <c r="E36" s="23" t="n">
        <v>24.2</v>
      </c>
      <c r="F36" s="23" t="n">
        <v>36.9</v>
      </c>
      <c r="G36" s="23" t="n">
        <v>37.7</v>
      </c>
      <c r="H36" s="23" t="n">
        <v>38.2</v>
      </c>
      <c r="I36" s="23" t="n">
        <v>44.9</v>
      </c>
      <c r="J36" s="23" t="n">
        <v>23.9</v>
      </c>
      <c r="K36" s="23" t="n"/>
      <c r="L36" s="23" t="n">
        <v>87.09999999999999</v>
      </c>
      <c r="M36" s="23" t="n">
        <v>28.1</v>
      </c>
      <c r="N36" s="23" t="n">
        <v>39.1</v>
      </c>
      <c r="O36" s="23" t="n">
        <v>50.1</v>
      </c>
      <c r="P36" s="23" t="n">
        <v>34.1</v>
      </c>
      <c r="Q36" s="23" t="n">
        <v>27.6</v>
      </c>
      <c r="R36" s="23" t="n">
        <v>41.8</v>
      </c>
      <c r="S36" s="23" t="n">
        <v>33.6</v>
      </c>
      <c r="T36" s="24" t="n"/>
      <c r="U36" s="24">
        <f>B36-B35</f>
        <v/>
      </c>
      <c r="V36" s="24">
        <f>C36-C35</f>
        <v/>
      </c>
      <c r="W36" s="24">
        <f>D36-D35</f>
        <v/>
      </c>
      <c r="X36" s="24">
        <f>E36-E35</f>
        <v/>
      </c>
      <c r="Y36" s="24">
        <f>F36-F35</f>
        <v/>
      </c>
      <c r="Z36" s="24">
        <f>G36-G35</f>
        <v/>
      </c>
      <c r="AA36" s="24">
        <f>H36-H35</f>
        <v/>
      </c>
      <c r="AB36" s="24">
        <f>I36-I35</f>
        <v/>
      </c>
      <c r="AC36" s="24">
        <f>J36-J35</f>
        <v/>
      </c>
      <c r="AD36" s="24" t="n"/>
      <c r="AE36" s="24">
        <f>L36-L35</f>
        <v/>
      </c>
      <c r="AF36" s="24">
        <f>M36-M35</f>
        <v/>
      </c>
      <c r="AG36" s="24">
        <f>N36-N35</f>
        <v/>
      </c>
      <c r="AH36" s="24">
        <f>O36-O35</f>
        <v/>
      </c>
      <c r="AI36" s="24">
        <f>P36-P35</f>
        <v/>
      </c>
      <c r="AJ36" s="24">
        <f>Q36-Q35</f>
        <v/>
      </c>
      <c r="AK36" s="24">
        <f>R36-R35</f>
        <v/>
      </c>
      <c r="AL36" s="24">
        <f>S36-S35</f>
        <v/>
      </c>
      <c r="AM36" s="24" t="n"/>
      <c r="AN36" s="24" t="n"/>
      <c r="AZ36" s="2">
        <f>COUNT(B36:AY36)</f>
        <v/>
      </c>
    </row>
    <row r="37" hidden="1" ht="20.25" customHeight="1" s="91">
      <c r="A37" s="109" t="n">
        <v>40781</v>
      </c>
      <c r="B37" s="23" t="n">
        <v>0.12</v>
      </c>
      <c r="C37" s="23" t="n">
        <v>27.2</v>
      </c>
      <c r="D37" s="23" t="n">
        <v>35.2</v>
      </c>
      <c r="E37" s="23" t="n">
        <v>24.2</v>
      </c>
      <c r="F37" s="23" t="n">
        <v>36.9</v>
      </c>
      <c r="G37" s="23" t="n">
        <v>37.7</v>
      </c>
      <c r="H37" s="23" t="n">
        <v>38.2</v>
      </c>
      <c r="I37" s="23" t="n">
        <v>44.9</v>
      </c>
      <c r="J37" s="23" t="n">
        <v>23.9</v>
      </c>
      <c r="K37" s="23" t="n"/>
      <c r="L37" s="23" t="n">
        <v>87.09999999999999</v>
      </c>
      <c r="M37" s="23" t="n">
        <v>28.1</v>
      </c>
      <c r="N37" s="23" t="n">
        <v>39.1</v>
      </c>
      <c r="O37" s="23" t="n">
        <v>50.1</v>
      </c>
      <c r="P37" s="23" t="n">
        <v>34.1</v>
      </c>
      <c r="Q37" s="23" t="n">
        <v>27.6</v>
      </c>
      <c r="R37" s="23" t="n">
        <v>41.8</v>
      </c>
      <c r="S37" s="23" t="n">
        <v>33.6</v>
      </c>
      <c r="T37" s="24" t="n"/>
      <c r="U37" s="24">
        <f>B37-B36</f>
        <v/>
      </c>
      <c r="V37" s="24">
        <f>C37-C36</f>
        <v/>
      </c>
      <c r="W37" s="24">
        <f>D37-D36</f>
        <v/>
      </c>
      <c r="X37" s="24">
        <f>E37-E36</f>
        <v/>
      </c>
      <c r="Y37" s="24">
        <f>F37-F36</f>
        <v/>
      </c>
      <c r="Z37" s="24">
        <f>G37-G36</f>
        <v/>
      </c>
      <c r="AA37" s="24">
        <f>H37-H36</f>
        <v/>
      </c>
      <c r="AB37" s="24">
        <f>I37-I36</f>
        <v/>
      </c>
      <c r="AC37" s="24">
        <f>J37-J36</f>
        <v/>
      </c>
      <c r="AD37" s="24" t="n"/>
      <c r="AE37" s="24">
        <f>L37-L36</f>
        <v/>
      </c>
      <c r="AF37" s="24">
        <f>M37-M36</f>
        <v/>
      </c>
      <c r="AG37" s="24">
        <f>N37-N36</f>
        <v/>
      </c>
      <c r="AH37" s="24">
        <f>O37-O36</f>
        <v/>
      </c>
      <c r="AI37" s="24">
        <f>P37-P36</f>
        <v/>
      </c>
      <c r="AJ37" s="24">
        <f>Q37-Q36</f>
        <v/>
      </c>
      <c r="AK37" s="24">
        <f>R37-R36</f>
        <v/>
      </c>
      <c r="AL37" s="24">
        <f>S37-S36</f>
        <v/>
      </c>
      <c r="AM37" s="24" t="n"/>
      <c r="AN37" s="24" t="n"/>
      <c r="AZ37" s="2">
        <f>COUNT(B37:AY37)</f>
        <v/>
      </c>
    </row>
    <row r="38" hidden="1" ht="20.25" customHeight="1" s="91">
      <c r="A38" s="109" t="n">
        <v>40786</v>
      </c>
      <c r="B38" s="23" t="n">
        <v>0.12</v>
      </c>
      <c r="C38" s="23" t="n">
        <v>27.2</v>
      </c>
      <c r="D38" s="23" t="n">
        <v>35.2</v>
      </c>
      <c r="E38" s="23" t="n">
        <v>24.2</v>
      </c>
      <c r="F38" s="23" t="n">
        <v>36.9</v>
      </c>
      <c r="G38" s="23" t="n">
        <v>37.7</v>
      </c>
      <c r="H38" s="23" t="n">
        <v>38.2</v>
      </c>
      <c r="I38" s="23" t="n">
        <v>44.9</v>
      </c>
      <c r="J38" s="23" t="n">
        <v>23.9</v>
      </c>
      <c r="K38" s="23" t="n"/>
      <c r="L38" s="23" t="n">
        <v>87.09999999999999</v>
      </c>
      <c r="M38" s="23" t="n">
        <v>28.1</v>
      </c>
      <c r="N38" s="23" t="n">
        <v>39.1</v>
      </c>
      <c r="O38" s="23" t="n">
        <v>50.1</v>
      </c>
      <c r="P38" s="23" t="n">
        <v>34.1</v>
      </c>
      <c r="Q38" s="23" t="n">
        <v>27.6</v>
      </c>
      <c r="R38" s="23" t="n">
        <v>41.8</v>
      </c>
      <c r="S38" s="23" t="n">
        <v>33.6</v>
      </c>
      <c r="T38" s="24" t="n"/>
      <c r="U38" s="24">
        <f>B38-B37</f>
        <v/>
      </c>
      <c r="V38" s="24">
        <f>C38-C37</f>
        <v/>
      </c>
      <c r="W38" s="24">
        <f>D38-D37</f>
        <v/>
      </c>
      <c r="X38" s="24">
        <f>E38-E37</f>
        <v/>
      </c>
      <c r="Y38" s="24">
        <f>F38-F37</f>
        <v/>
      </c>
      <c r="Z38" s="24">
        <f>G38-G37</f>
        <v/>
      </c>
      <c r="AA38" s="24">
        <f>H38-H37</f>
        <v/>
      </c>
      <c r="AB38" s="24">
        <f>I38-I37</f>
        <v/>
      </c>
      <c r="AC38" s="24">
        <f>J38-J37</f>
        <v/>
      </c>
      <c r="AD38" s="24" t="n"/>
      <c r="AE38" s="24">
        <f>L38-L37</f>
        <v/>
      </c>
      <c r="AF38" s="24">
        <f>M38-M37</f>
        <v/>
      </c>
      <c r="AG38" s="24">
        <f>N38-N37</f>
        <v/>
      </c>
      <c r="AH38" s="24">
        <f>O38-O37</f>
        <v/>
      </c>
      <c r="AI38" s="24">
        <f>P38-P37</f>
        <v/>
      </c>
      <c r="AJ38" s="24">
        <f>Q38-Q37</f>
        <v/>
      </c>
      <c r="AK38" s="24">
        <f>R38-R37</f>
        <v/>
      </c>
      <c r="AL38" s="24">
        <f>S38-S37</f>
        <v/>
      </c>
      <c r="AM38" s="24" t="n"/>
      <c r="AN38" s="24" t="n"/>
      <c r="AZ38" s="2">
        <f>COUNT(B38:AY38)</f>
        <v/>
      </c>
    </row>
    <row r="39" hidden="1" ht="20.25" customHeight="1" s="91">
      <c r="A39" s="109" t="n">
        <v>40793</v>
      </c>
      <c r="B39" s="23" t="n">
        <v>0.12</v>
      </c>
      <c r="C39" s="23" t="n">
        <v>27.2</v>
      </c>
      <c r="D39" s="23" t="n">
        <v>35.2</v>
      </c>
      <c r="E39" s="23" t="n">
        <v>24.2</v>
      </c>
      <c r="F39" s="23" t="n">
        <v>36.9</v>
      </c>
      <c r="G39" s="23" t="n">
        <v>37.7</v>
      </c>
      <c r="H39" s="23" t="n">
        <v>38.2</v>
      </c>
      <c r="I39" s="23" t="n">
        <v>44.9</v>
      </c>
      <c r="J39" s="23" t="n">
        <v>23.9</v>
      </c>
      <c r="K39" s="23" t="n"/>
      <c r="L39" s="23" t="n">
        <v>87.09999999999999</v>
      </c>
      <c r="M39" s="23" t="n">
        <v>28.1</v>
      </c>
      <c r="N39" s="23" t="n">
        <v>39.1</v>
      </c>
      <c r="O39" s="23" t="n">
        <v>50.1</v>
      </c>
      <c r="P39" s="23" t="n">
        <v>34.1</v>
      </c>
      <c r="Q39" s="23" t="n">
        <v>27.6</v>
      </c>
      <c r="R39" s="23" t="n">
        <v>41.8</v>
      </c>
      <c r="S39" s="23" t="n">
        <v>33.6</v>
      </c>
      <c r="T39" s="24" t="n"/>
      <c r="U39" s="24">
        <f>B39-B38</f>
        <v/>
      </c>
      <c r="V39" s="24">
        <f>C39-C38</f>
        <v/>
      </c>
      <c r="W39" s="24">
        <f>D39-D38</f>
        <v/>
      </c>
      <c r="X39" s="24">
        <f>E39-E38</f>
        <v/>
      </c>
      <c r="Y39" s="24">
        <f>F39-F38</f>
        <v/>
      </c>
      <c r="Z39" s="24">
        <f>G39-G38</f>
        <v/>
      </c>
      <c r="AA39" s="24">
        <f>H39-H38</f>
        <v/>
      </c>
      <c r="AB39" s="24">
        <f>I39-I38</f>
        <v/>
      </c>
      <c r="AC39" s="24">
        <f>J39-J38</f>
        <v/>
      </c>
      <c r="AD39" s="24" t="n"/>
      <c r="AE39" s="24">
        <f>L39-L38</f>
        <v/>
      </c>
      <c r="AF39" s="24">
        <f>M39-M38</f>
        <v/>
      </c>
      <c r="AG39" s="24">
        <f>N39-N38</f>
        <v/>
      </c>
      <c r="AH39" s="24">
        <f>O39-O38</f>
        <v/>
      </c>
      <c r="AI39" s="24">
        <f>P39-P38</f>
        <v/>
      </c>
      <c r="AJ39" s="24">
        <f>Q39-Q38</f>
        <v/>
      </c>
      <c r="AK39" s="24">
        <f>R39-R38</f>
        <v/>
      </c>
      <c r="AL39" s="24">
        <f>S39-S38</f>
        <v/>
      </c>
      <c r="AM39" s="24" t="n"/>
      <c r="AN39" s="24" t="n"/>
      <c r="AZ39" s="2">
        <f>COUNT(B39:AY39)</f>
        <v/>
      </c>
    </row>
    <row r="40" hidden="1" ht="20.25" customHeight="1" s="91">
      <c r="A40" s="109" t="n">
        <v>40800</v>
      </c>
      <c r="B40" s="23" t="n">
        <v>0.12</v>
      </c>
      <c r="C40" s="23" t="n">
        <v>27.2</v>
      </c>
      <c r="D40" s="23" t="n">
        <v>35.2</v>
      </c>
      <c r="E40" s="23" t="n">
        <v>24.2</v>
      </c>
      <c r="F40" s="23" t="n">
        <v>36.9</v>
      </c>
      <c r="G40" s="23" t="n">
        <v>37.7</v>
      </c>
      <c r="H40" s="23" t="n">
        <v>38.2</v>
      </c>
      <c r="I40" s="23" t="n">
        <v>44.9</v>
      </c>
      <c r="J40" s="23" t="n">
        <v>23.9</v>
      </c>
      <c r="K40" s="23" t="n"/>
      <c r="L40" s="23" t="n">
        <v>87.09999999999999</v>
      </c>
      <c r="M40" s="23" t="n">
        <v>28.1</v>
      </c>
      <c r="N40" s="23" t="n">
        <v>39.3</v>
      </c>
      <c r="O40" s="23" t="n">
        <v>50.2</v>
      </c>
      <c r="P40" s="23" t="n">
        <v>34.1</v>
      </c>
      <c r="Q40" s="23" t="n">
        <v>27.6</v>
      </c>
      <c r="R40" s="23" t="n">
        <v>41.8</v>
      </c>
      <c r="S40" s="23" t="n">
        <v>33.6</v>
      </c>
      <c r="T40" s="24" t="n"/>
      <c r="U40" s="24">
        <f>B40-B39</f>
        <v/>
      </c>
      <c r="V40" s="24">
        <f>C40-C39</f>
        <v/>
      </c>
      <c r="W40" s="24">
        <f>D40-D39</f>
        <v/>
      </c>
      <c r="X40" s="24">
        <f>E40-E39</f>
        <v/>
      </c>
      <c r="Y40" s="24">
        <f>F40-F39</f>
        <v/>
      </c>
      <c r="Z40" s="24">
        <f>G40-G39</f>
        <v/>
      </c>
      <c r="AA40" s="24">
        <f>H40-H39</f>
        <v/>
      </c>
      <c r="AB40" s="24">
        <f>I40-I39</f>
        <v/>
      </c>
      <c r="AC40" s="24">
        <f>J40-J39</f>
        <v/>
      </c>
      <c r="AD40" s="24" t="n"/>
      <c r="AE40" s="24">
        <f>L40-L39</f>
        <v/>
      </c>
      <c r="AF40" s="24">
        <f>M40-M39</f>
        <v/>
      </c>
      <c r="AG40" s="24">
        <f>N40-N39</f>
        <v/>
      </c>
      <c r="AH40" s="24">
        <f>O40-O39</f>
        <v/>
      </c>
      <c r="AI40" s="24">
        <f>P40-P39</f>
        <v/>
      </c>
      <c r="AJ40" s="24">
        <f>Q40-Q39</f>
        <v/>
      </c>
      <c r="AK40" s="24">
        <f>R40-R39</f>
        <v/>
      </c>
      <c r="AL40" s="24">
        <f>S40-S39</f>
        <v/>
      </c>
      <c r="AM40" s="24" t="n"/>
      <c r="AN40" s="24" t="n"/>
      <c r="AZ40" s="2">
        <f>COUNT(B40:AY40)</f>
        <v/>
      </c>
    </row>
    <row r="41" hidden="1" ht="20.25" customHeight="1" s="91">
      <c r="A41" s="109" t="n">
        <v>40809</v>
      </c>
      <c r="B41" s="23" t="n">
        <v>0.12</v>
      </c>
      <c r="C41" s="23" t="n">
        <v>27.5</v>
      </c>
      <c r="D41" s="23" t="n">
        <v>35.6</v>
      </c>
      <c r="E41" s="23" t="n">
        <v>24.9</v>
      </c>
      <c r="F41" s="23" t="n">
        <v>36.9</v>
      </c>
      <c r="G41" s="23" t="n">
        <v>37.7</v>
      </c>
      <c r="H41" s="23" t="n">
        <v>38.2</v>
      </c>
      <c r="I41" s="23" t="n">
        <v>44.9</v>
      </c>
      <c r="J41" s="23" t="n">
        <v>23.9</v>
      </c>
      <c r="K41" s="23" t="n"/>
      <c r="L41" s="23" t="n">
        <v>87.3</v>
      </c>
      <c r="M41" s="23" t="n">
        <v>28.4</v>
      </c>
      <c r="N41" s="23" t="n">
        <v>39.7</v>
      </c>
      <c r="O41" s="23" t="n">
        <v>50.5</v>
      </c>
      <c r="P41" s="23" t="n">
        <v>34.1</v>
      </c>
      <c r="Q41" s="23" t="n">
        <v>27.6</v>
      </c>
      <c r="R41" s="23" t="n">
        <v>41.8</v>
      </c>
      <c r="S41" s="23" t="n">
        <v>33.6</v>
      </c>
      <c r="T41" s="24" t="n"/>
      <c r="U41" s="24">
        <f>B41-B40</f>
        <v/>
      </c>
      <c r="V41" s="24">
        <f>C41-C40</f>
        <v/>
      </c>
      <c r="W41" s="24">
        <f>D41-D40</f>
        <v/>
      </c>
      <c r="X41" s="24">
        <f>E41-E40</f>
        <v/>
      </c>
      <c r="Y41" s="24">
        <f>F41-F40</f>
        <v/>
      </c>
      <c r="Z41" s="24">
        <f>G41-G40</f>
        <v/>
      </c>
      <c r="AA41" s="24">
        <f>H41-H40</f>
        <v/>
      </c>
      <c r="AB41" s="24">
        <f>I41-I40</f>
        <v/>
      </c>
      <c r="AC41" s="24">
        <f>J41-J40</f>
        <v/>
      </c>
      <c r="AD41" s="24" t="n"/>
      <c r="AE41" s="24">
        <f>L41-L40</f>
        <v/>
      </c>
      <c r="AF41" s="24">
        <f>M41-M40</f>
        <v/>
      </c>
      <c r="AG41" s="24">
        <f>N41-N40</f>
        <v/>
      </c>
      <c r="AH41" s="24">
        <f>O41-O40</f>
        <v/>
      </c>
      <c r="AI41" s="24">
        <f>P41-P40</f>
        <v/>
      </c>
      <c r="AJ41" s="24">
        <f>Q41-Q40</f>
        <v/>
      </c>
      <c r="AK41" s="24">
        <f>R41-R40</f>
        <v/>
      </c>
      <c r="AL41" s="24">
        <f>S41-S40</f>
        <v/>
      </c>
      <c r="AM41" s="24" t="n"/>
      <c r="AN41" s="24" t="n"/>
      <c r="AZ41" s="2">
        <f>COUNT(B41:AY41)</f>
        <v/>
      </c>
    </row>
    <row r="42" hidden="1" ht="20.25" customHeight="1" s="91">
      <c r="A42" s="109" t="n">
        <v>40814</v>
      </c>
      <c r="B42" s="23" t="n">
        <v>0.12</v>
      </c>
      <c r="C42" s="23" t="n">
        <v>27.5</v>
      </c>
      <c r="D42" s="23" t="n">
        <v>36</v>
      </c>
      <c r="E42" s="23" t="n">
        <v>25</v>
      </c>
      <c r="F42" s="23" t="n">
        <v>36.9</v>
      </c>
      <c r="G42" s="23" t="n">
        <v>37.7</v>
      </c>
      <c r="H42" s="23" t="n">
        <v>38.2</v>
      </c>
      <c r="I42" s="23" t="n">
        <v>44.9</v>
      </c>
      <c r="J42" s="23" t="n">
        <v>23.9</v>
      </c>
      <c r="K42" s="23" t="n"/>
      <c r="L42" s="23" t="n">
        <v>87.40000000000001</v>
      </c>
      <c r="M42" s="23" t="n">
        <v>28.5</v>
      </c>
      <c r="N42" s="23" t="n">
        <v>39.8</v>
      </c>
      <c r="O42" s="23" t="n">
        <v>50.6</v>
      </c>
      <c r="P42" s="23" t="n">
        <v>34.1</v>
      </c>
      <c r="Q42" s="23" t="n">
        <v>27.6</v>
      </c>
      <c r="R42" s="23" t="n">
        <v>41.8</v>
      </c>
      <c r="S42" s="23" t="n">
        <v>33.6</v>
      </c>
      <c r="T42" s="24" t="n"/>
      <c r="U42" s="24">
        <f>B42-B41</f>
        <v/>
      </c>
      <c r="V42" s="24">
        <f>C42-C41</f>
        <v/>
      </c>
      <c r="W42" s="24">
        <f>D42-D41</f>
        <v/>
      </c>
      <c r="X42" s="24">
        <f>E42-E41</f>
        <v/>
      </c>
      <c r="Y42" s="24">
        <f>F42-F41</f>
        <v/>
      </c>
      <c r="Z42" s="24">
        <f>G42-G41</f>
        <v/>
      </c>
      <c r="AA42" s="24">
        <f>H42-H41</f>
        <v/>
      </c>
      <c r="AB42" s="24">
        <f>I42-I41</f>
        <v/>
      </c>
      <c r="AC42" s="24">
        <f>J42-J41</f>
        <v/>
      </c>
      <c r="AD42" s="24" t="n"/>
      <c r="AE42" s="24">
        <f>L42-L41</f>
        <v/>
      </c>
      <c r="AF42" s="24">
        <f>M42-M41</f>
        <v/>
      </c>
      <c r="AG42" s="24">
        <f>N42-N41</f>
        <v/>
      </c>
      <c r="AH42" s="24">
        <f>O42-O41</f>
        <v/>
      </c>
      <c r="AI42" s="24">
        <f>P42-P41</f>
        <v/>
      </c>
      <c r="AJ42" s="24">
        <f>Q42-Q41</f>
        <v/>
      </c>
      <c r="AK42" s="24">
        <f>R42-R41</f>
        <v/>
      </c>
      <c r="AL42" s="24">
        <f>S42-S41</f>
        <v/>
      </c>
      <c r="AM42" s="24" t="n"/>
      <c r="AN42" s="24" t="n"/>
      <c r="AZ42" s="2">
        <f>COUNT(B42:AY42)</f>
        <v/>
      </c>
    </row>
    <row r="43" hidden="1" ht="20.25" customHeight="1" s="91">
      <c r="A43" s="109" t="n">
        <v>40823</v>
      </c>
      <c r="B43" s="23" t="n">
        <v>0.12</v>
      </c>
      <c r="C43" s="71" t="n">
        <v>27.7</v>
      </c>
      <c r="D43" s="71" t="n">
        <v>36</v>
      </c>
      <c r="E43" s="71" t="n">
        <v>25.1</v>
      </c>
      <c r="F43" s="71" t="n">
        <v>36.9</v>
      </c>
      <c r="G43" s="23" t="n">
        <v>37.7</v>
      </c>
      <c r="H43" s="23" t="n">
        <v>38.2</v>
      </c>
      <c r="I43" s="71" t="n">
        <v>44.9</v>
      </c>
      <c r="J43" s="23" t="n">
        <v>23.9</v>
      </c>
      <c r="K43" s="23" t="n"/>
      <c r="L43" s="71" t="n">
        <v>87.40000000000001</v>
      </c>
      <c r="M43" s="71" t="n">
        <v>28.5</v>
      </c>
      <c r="N43" s="71" t="n">
        <v>39.8</v>
      </c>
      <c r="O43" s="71" t="n">
        <v>50.7</v>
      </c>
      <c r="P43" s="23" t="n">
        <v>34.1</v>
      </c>
      <c r="Q43" s="23" t="n">
        <v>27.6</v>
      </c>
      <c r="R43" s="23" t="n">
        <v>41.8</v>
      </c>
      <c r="S43" s="23" t="n">
        <v>33.6</v>
      </c>
      <c r="T43" s="24" t="n"/>
      <c r="U43" s="24">
        <f>B43-B42</f>
        <v/>
      </c>
      <c r="V43" s="24">
        <f>C43-C42</f>
        <v/>
      </c>
      <c r="W43" s="24">
        <f>D43-D42</f>
        <v/>
      </c>
      <c r="X43" s="24">
        <f>E43-E42</f>
        <v/>
      </c>
      <c r="Y43" s="24">
        <f>F43-F42</f>
        <v/>
      </c>
      <c r="Z43" s="24">
        <f>G43-G42</f>
        <v/>
      </c>
      <c r="AA43" s="24">
        <f>H43-H42</f>
        <v/>
      </c>
      <c r="AB43" s="24">
        <f>I43-I42</f>
        <v/>
      </c>
      <c r="AC43" s="24">
        <f>J43-J42</f>
        <v/>
      </c>
      <c r="AD43" s="24" t="n"/>
      <c r="AE43" s="24">
        <f>L43-L42</f>
        <v/>
      </c>
      <c r="AF43" s="24">
        <f>M43-M42</f>
        <v/>
      </c>
      <c r="AG43" s="24">
        <f>N43-N42</f>
        <v/>
      </c>
      <c r="AH43" s="24">
        <f>O43-O42</f>
        <v/>
      </c>
      <c r="AI43" s="24">
        <f>P43-P42</f>
        <v/>
      </c>
      <c r="AJ43" s="24">
        <f>Q43-Q42</f>
        <v/>
      </c>
      <c r="AK43" s="24">
        <f>R43-R42</f>
        <v/>
      </c>
      <c r="AL43" s="24">
        <f>S43-S42</f>
        <v/>
      </c>
      <c r="AM43" s="24" t="n"/>
      <c r="AN43" s="24" t="n"/>
      <c r="AZ43" s="2">
        <f>COUNT(B43:AY43)</f>
        <v/>
      </c>
    </row>
    <row r="44" hidden="1" ht="20.25" customHeight="1" s="91">
      <c r="A44" s="109" t="n">
        <v>40828</v>
      </c>
      <c r="B44" s="23" t="n">
        <v>0.12</v>
      </c>
      <c r="C44" s="71" t="n">
        <v>27.8</v>
      </c>
      <c r="D44" s="71" t="n">
        <v>36.1</v>
      </c>
      <c r="E44" s="71" t="n">
        <v>25.4</v>
      </c>
      <c r="F44" s="71" t="n">
        <v>36.9</v>
      </c>
      <c r="G44" s="23" t="n">
        <v>37.7</v>
      </c>
      <c r="H44" s="23" t="n">
        <v>38.2</v>
      </c>
      <c r="I44" s="71" t="n">
        <v>44.9</v>
      </c>
      <c r="J44" s="23" t="n">
        <v>23.9</v>
      </c>
      <c r="K44" s="23" t="n"/>
      <c r="L44" s="71" t="n">
        <v>87.5</v>
      </c>
      <c r="M44" s="71" t="n">
        <v>28.6</v>
      </c>
      <c r="N44" s="71" t="n">
        <v>40</v>
      </c>
      <c r="O44" s="71" t="n">
        <v>50.9</v>
      </c>
      <c r="P44" s="23" t="n">
        <v>34.1</v>
      </c>
      <c r="Q44" s="23" t="n">
        <v>27.6</v>
      </c>
      <c r="R44" s="23" t="n">
        <v>41.8</v>
      </c>
      <c r="S44" s="23" t="n">
        <v>33.6</v>
      </c>
      <c r="T44" s="24" t="n"/>
      <c r="U44" s="24">
        <f>B44-B43</f>
        <v/>
      </c>
      <c r="V44" s="24">
        <f>C44-C43</f>
        <v/>
      </c>
      <c r="W44" s="24">
        <f>D44-D43</f>
        <v/>
      </c>
      <c r="X44" s="24">
        <f>E44-E43</f>
        <v/>
      </c>
      <c r="Y44" s="24">
        <f>F44-F43</f>
        <v/>
      </c>
      <c r="Z44" s="24">
        <f>G44-G43</f>
        <v/>
      </c>
      <c r="AA44" s="24">
        <f>H44-H43</f>
        <v/>
      </c>
      <c r="AB44" s="24">
        <f>I44-I43</f>
        <v/>
      </c>
      <c r="AC44" s="24">
        <f>J44-J43</f>
        <v/>
      </c>
      <c r="AD44" s="24" t="n"/>
      <c r="AE44" s="24">
        <f>L44-L43</f>
        <v/>
      </c>
      <c r="AF44" s="24">
        <f>M44-M43</f>
        <v/>
      </c>
      <c r="AG44" s="24">
        <f>N44-N43</f>
        <v/>
      </c>
      <c r="AH44" s="24">
        <f>O44-O43</f>
        <v/>
      </c>
      <c r="AI44" s="24">
        <f>P44-P43</f>
        <v/>
      </c>
      <c r="AJ44" s="24">
        <f>Q44-Q43</f>
        <v/>
      </c>
      <c r="AK44" s="24">
        <f>R44-R43</f>
        <v/>
      </c>
      <c r="AL44" s="24">
        <f>S44-S43</f>
        <v/>
      </c>
      <c r="AM44" s="24" t="n"/>
      <c r="AN44" s="24" t="n"/>
      <c r="AZ44" s="2">
        <f>COUNT(B44:AY44)</f>
        <v/>
      </c>
    </row>
    <row r="45" hidden="1" ht="20.25" customHeight="1" s="91">
      <c r="A45" s="109" t="n">
        <v>40841</v>
      </c>
      <c r="B45" s="23" t="n">
        <v>0.12</v>
      </c>
      <c r="C45" s="71" t="n">
        <v>28.8</v>
      </c>
      <c r="D45" s="71" t="n">
        <v>37</v>
      </c>
      <c r="E45" s="71" t="n">
        <v>26.5</v>
      </c>
      <c r="F45" s="71" t="n">
        <v>36.9</v>
      </c>
      <c r="G45" s="23" t="n">
        <v>37.7</v>
      </c>
      <c r="H45" s="23" t="n">
        <v>38.2</v>
      </c>
      <c r="I45" s="71" t="n">
        <v>45</v>
      </c>
      <c r="J45" s="71" t="n">
        <v>23.9</v>
      </c>
      <c r="K45" s="71" t="n"/>
      <c r="L45" s="71" t="n">
        <v>88.7</v>
      </c>
      <c r="M45" s="71" t="n">
        <v>29</v>
      </c>
      <c r="N45" s="71" t="n">
        <v>40.8</v>
      </c>
      <c r="O45" s="71" t="n">
        <v>51.7</v>
      </c>
      <c r="P45" s="23" t="n">
        <v>34.1</v>
      </c>
      <c r="Q45" s="23" t="n">
        <v>27.6</v>
      </c>
      <c r="R45" s="23" t="n">
        <v>41.8</v>
      </c>
      <c r="S45" s="71" t="n">
        <v>33.7</v>
      </c>
      <c r="T45" s="24" t="n"/>
      <c r="U45" s="24">
        <f>B45-B44</f>
        <v/>
      </c>
      <c r="V45" s="24">
        <f>C45-C44</f>
        <v/>
      </c>
      <c r="W45" s="24">
        <f>D45-D44</f>
        <v/>
      </c>
      <c r="X45" s="24">
        <f>E45-E44</f>
        <v/>
      </c>
      <c r="Y45" s="24">
        <f>F45-F44</f>
        <v/>
      </c>
      <c r="Z45" s="24">
        <f>G45-G44</f>
        <v/>
      </c>
      <c r="AA45" s="24">
        <f>H45-H44</f>
        <v/>
      </c>
      <c r="AB45" s="24">
        <f>I45-I44</f>
        <v/>
      </c>
      <c r="AC45" s="24">
        <f>J45-J44</f>
        <v/>
      </c>
      <c r="AD45" s="24" t="n"/>
      <c r="AE45" s="24">
        <f>L45-L44</f>
        <v/>
      </c>
      <c r="AF45" s="24">
        <f>M45-M44</f>
        <v/>
      </c>
      <c r="AG45" s="24">
        <f>N45-N44</f>
        <v/>
      </c>
      <c r="AH45" s="24">
        <f>O45-O44</f>
        <v/>
      </c>
      <c r="AI45" s="24">
        <f>P45-P44</f>
        <v/>
      </c>
      <c r="AJ45" s="24">
        <f>Q45-Q44</f>
        <v/>
      </c>
      <c r="AK45" s="24">
        <f>R45-R44</f>
        <v/>
      </c>
      <c r="AL45" s="24">
        <f>S45-S44</f>
        <v/>
      </c>
      <c r="AM45" s="24" t="n"/>
      <c r="AN45" s="24" t="n"/>
      <c r="AZ45" s="2">
        <f>COUNT(B45:AY45)</f>
        <v/>
      </c>
    </row>
    <row r="46" hidden="1" ht="20.25" customFormat="1" customHeight="1" s="110">
      <c r="A46" s="109" t="n">
        <v>40855</v>
      </c>
      <c r="B46" s="23" t="n">
        <v>0.12</v>
      </c>
      <c r="C46" s="71" t="n">
        <v>29.3</v>
      </c>
      <c r="D46" s="71" t="n">
        <v>37.6</v>
      </c>
      <c r="E46" s="71" t="n">
        <v>27.2</v>
      </c>
      <c r="F46" s="71" t="n">
        <v>36.9</v>
      </c>
      <c r="G46" s="71" t="n">
        <v>38.6</v>
      </c>
      <c r="H46" s="71" t="n">
        <v>38.2</v>
      </c>
      <c r="I46" s="71" t="n">
        <v>45.5</v>
      </c>
      <c r="J46" s="71" t="n">
        <v>23.9</v>
      </c>
      <c r="K46" s="71" t="n"/>
      <c r="L46" s="71" t="n">
        <v>89.40000000000001</v>
      </c>
      <c r="M46" s="71" t="n">
        <v>29.4</v>
      </c>
      <c r="N46" s="71" t="n">
        <v>41.3</v>
      </c>
      <c r="O46" s="71" t="n">
        <v>52.3</v>
      </c>
      <c r="P46" s="71" t="n">
        <v>34.1</v>
      </c>
      <c r="Q46" s="71" t="n">
        <v>27.6</v>
      </c>
      <c r="R46" s="71" t="n">
        <v>41.8</v>
      </c>
      <c r="S46" s="71" t="n">
        <v>34.2</v>
      </c>
      <c r="T46" s="71" t="n"/>
      <c r="U46" s="24">
        <f>B46-B45</f>
        <v/>
      </c>
      <c r="V46" s="24">
        <f>C46-C45</f>
        <v/>
      </c>
      <c r="W46" s="24">
        <f>D46-D45</f>
        <v/>
      </c>
      <c r="X46" s="24">
        <f>E46-E45</f>
        <v/>
      </c>
      <c r="Y46" s="24">
        <f>F46-F45</f>
        <v/>
      </c>
      <c r="Z46" s="24">
        <f>G46-G45</f>
        <v/>
      </c>
      <c r="AA46" s="24">
        <f>H46-H45</f>
        <v/>
      </c>
      <c r="AB46" s="24">
        <f>I46-I45</f>
        <v/>
      </c>
      <c r="AC46" s="24">
        <f>J46-J45</f>
        <v/>
      </c>
      <c r="AD46" s="24" t="n"/>
      <c r="AE46" s="24">
        <f>L46-L45</f>
        <v/>
      </c>
      <c r="AF46" s="24">
        <f>M46-M45</f>
        <v/>
      </c>
      <c r="AG46" s="24">
        <f>N46-N45</f>
        <v/>
      </c>
      <c r="AH46" s="24">
        <f>O46-O45</f>
        <v/>
      </c>
      <c r="AI46" s="24">
        <f>P46-P45</f>
        <v/>
      </c>
      <c r="AJ46" s="24">
        <f>Q46-Q45</f>
        <v/>
      </c>
      <c r="AK46" s="24">
        <f>R46-R45</f>
        <v/>
      </c>
      <c r="AL46" s="24">
        <f>S46-S45</f>
        <v/>
      </c>
      <c r="AM46" s="71" t="n"/>
      <c r="AN46" s="71" t="n"/>
      <c r="AZ46" s="2">
        <f>COUNT(B46:AY46)</f>
        <v/>
      </c>
    </row>
    <row r="47" hidden="1" ht="20.25" customFormat="1" customHeight="1" s="110">
      <c r="A47" s="109" t="n">
        <v>40864</v>
      </c>
      <c r="B47" s="23" t="n">
        <v>0.12</v>
      </c>
      <c r="C47" s="71" t="n">
        <v>30</v>
      </c>
      <c r="D47" s="71" t="n">
        <v>38.6</v>
      </c>
      <c r="E47" s="71" t="n">
        <v>28.1</v>
      </c>
      <c r="F47" s="71" t="n">
        <v>36.9</v>
      </c>
      <c r="G47" s="71" t="n">
        <v>39.5</v>
      </c>
      <c r="H47" s="71" t="n">
        <v>38.2</v>
      </c>
      <c r="I47" s="71" t="n">
        <v>45.8</v>
      </c>
      <c r="J47" s="71" t="n">
        <v>23.9</v>
      </c>
      <c r="K47" s="71" t="n"/>
      <c r="L47" s="71" t="n">
        <v>90.5</v>
      </c>
      <c r="M47" s="71" t="n">
        <v>29.8</v>
      </c>
      <c r="N47" s="71" t="n">
        <v>42</v>
      </c>
      <c r="O47" s="71" t="n">
        <v>52.9</v>
      </c>
      <c r="P47" s="71" t="n">
        <v>34.1</v>
      </c>
      <c r="Q47" s="71" t="n">
        <v>27.6</v>
      </c>
      <c r="R47" s="71" t="n">
        <v>41.8</v>
      </c>
      <c r="S47" s="71" t="n">
        <v>34.5</v>
      </c>
      <c r="T47" s="71" t="n"/>
      <c r="U47" s="24">
        <f>B47-B46</f>
        <v/>
      </c>
      <c r="V47" s="24">
        <f>C47-C46</f>
        <v/>
      </c>
      <c r="W47" s="24">
        <f>D47-D46</f>
        <v/>
      </c>
      <c r="X47" s="24">
        <f>E47-E46</f>
        <v/>
      </c>
      <c r="Y47" s="24">
        <f>F47-F46</f>
        <v/>
      </c>
      <c r="Z47" s="24">
        <f>G47-G46</f>
        <v/>
      </c>
      <c r="AA47" s="24">
        <f>H47-H46</f>
        <v/>
      </c>
      <c r="AB47" s="24">
        <f>I47-I46</f>
        <v/>
      </c>
      <c r="AC47" s="24">
        <f>J47-J46</f>
        <v/>
      </c>
      <c r="AD47" s="24" t="n"/>
      <c r="AE47" s="24">
        <f>L47-L46</f>
        <v/>
      </c>
      <c r="AF47" s="24">
        <f>M47-M46</f>
        <v/>
      </c>
      <c r="AG47" s="24">
        <f>N47-N46</f>
        <v/>
      </c>
      <c r="AH47" s="24">
        <f>O47-O46</f>
        <v/>
      </c>
      <c r="AI47" s="24">
        <f>P47-P46</f>
        <v/>
      </c>
      <c r="AJ47" s="24">
        <f>Q47-Q46</f>
        <v/>
      </c>
      <c r="AK47" s="24">
        <f>R47-R46</f>
        <v/>
      </c>
      <c r="AL47" s="24">
        <f>S47-S46</f>
        <v/>
      </c>
      <c r="AM47" s="71" t="n"/>
      <c r="AN47" s="71" t="n"/>
      <c r="AZ47" s="2">
        <f>COUNT(B47:AY47)</f>
        <v/>
      </c>
    </row>
    <row r="48" hidden="1" ht="20.25" customFormat="1" customHeight="1" s="110">
      <c r="A48" s="109" t="n">
        <v>40870</v>
      </c>
      <c r="B48" s="23" t="n">
        <v>0.12</v>
      </c>
      <c r="C48" s="71" t="n">
        <v>30.4</v>
      </c>
      <c r="D48" s="71" t="n">
        <v>39</v>
      </c>
      <c r="E48" s="71" t="n">
        <v>28.5</v>
      </c>
      <c r="F48" s="71" t="n">
        <v>36.9</v>
      </c>
      <c r="G48" s="71" t="n">
        <v>40.4</v>
      </c>
      <c r="H48" s="71" t="n">
        <v>38.2</v>
      </c>
      <c r="I48" s="71" t="n">
        <v>46</v>
      </c>
      <c r="J48" s="71" t="n">
        <v>23.9</v>
      </c>
      <c r="K48" s="71" t="n"/>
      <c r="L48" s="71" t="n">
        <v>91.2</v>
      </c>
      <c r="M48" s="71" t="n">
        <v>30.1</v>
      </c>
      <c r="N48" s="71" t="n">
        <v>42.5</v>
      </c>
      <c r="O48" s="71" t="n">
        <v>53.3</v>
      </c>
      <c r="P48" s="71" t="n">
        <v>34.1</v>
      </c>
      <c r="Q48" s="71" t="n">
        <v>27.6</v>
      </c>
      <c r="R48" s="71" t="n">
        <v>41.8</v>
      </c>
      <c r="S48" s="71" t="n">
        <v>34.7</v>
      </c>
      <c r="T48" s="71" t="n"/>
      <c r="U48" s="24">
        <f>B48-B47</f>
        <v/>
      </c>
      <c r="V48" s="24">
        <f>C48-C47</f>
        <v/>
      </c>
      <c r="W48" s="24">
        <f>D48-D47</f>
        <v/>
      </c>
      <c r="X48" s="24">
        <f>E48-E47</f>
        <v/>
      </c>
      <c r="Y48" s="24">
        <f>F48-F47</f>
        <v/>
      </c>
      <c r="Z48" s="24">
        <f>G48-G47</f>
        <v/>
      </c>
      <c r="AA48" s="24">
        <f>H48-H47</f>
        <v/>
      </c>
      <c r="AB48" s="24">
        <f>I48-I47</f>
        <v/>
      </c>
      <c r="AC48" s="24">
        <f>J48-J47</f>
        <v/>
      </c>
      <c r="AD48" s="24" t="n"/>
      <c r="AE48" s="24">
        <f>L48-L47</f>
        <v/>
      </c>
      <c r="AF48" s="24">
        <f>M48-M47</f>
        <v/>
      </c>
      <c r="AG48" s="24">
        <f>N48-N47</f>
        <v/>
      </c>
      <c r="AH48" s="24">
        <f>O48-O47</f>
        <v/>
      </c>
      <c r="AI48" s="24">
        <f>P48-P47</f>
        <v/>
      </c>
      <c r="AJ48" s="24">
        <f>Q48-Q47</f>
        <v/>
      </c>
      <c r="AK48" s="24">
        <f>R48-R47</f>
        <v/>
      </c>
      <c r="AL48" s="24">
        <f>S48-S47</f>
        <v/>
      </c>
      <c r="AM48" s="71" t="n"/>
      <c r="AN48" s="71" t="n"/>
      <c r="AZ48" s="2">
        <f>COUNT(B48:AY48)</f>
        <v/>
      </c>
    </row>
    <row r="49" hidden="1" ht="20.25" customFormat="1" customHeight="1" s="110">
      <c r="A49" s="109" t="n">
        <v>40876</v>
      </c>
      <c r="B49" s="23" t="n">
        <v>0.12</v>
      </c>
      <c r="C49" s="71" t="n">
        <v>30.8</v>
      </c>
      <c r="D49" s="71" t="n">
        <v>39.5</v>
      </c>
      <c r="E49" s="71" t="n">
        <v>29.2</v>
      </c>
      <c r="F49" s="71" t="n">
        <v>36.9</v>
      </c>
      <c r="G49" s="71" t="n">
        <v>41.3</v>
      </c>
      <c r="H49" s="71" t="n">
        <v>38.2</v>
      </c>
      <c r="I49" s="71" t="n">
        <v>46</v>
      </c>
      <c r="J49" s="71" t="n">
        <v>23.9</v>
      </c>
      <c r="K49" s="71" t="n"/>
      <c r="L49" s="71" t="n">
        <v>92.3</v>
      </c>
      <c r="M49" s="71" t="n">
        <v>30.6</v>
      </c>
      <c r="N49" s="71" t="n">
        <v>43.1</v>
      </c>
      <c r="O49" s="71" t="n">
        <v>53.9</v>
      </c>
      <c r="P49" s="71" t="n">
        <v>34.1</v>
      </c>
      <c r="Q49" s="71" t="n">
        <v>27.6</v>
      </c>
      <c r="R49" s="71" t="n">
        <v>41.9</v>
      </c>
      <c r="S49" s="71" t="n">
        <v>34.7</v>
      </c>
      <c r="T49" s="71" t="n"/>
      <c r="U49" s="24">
        <f>B49-B48</f>
        <v/>
      </c>
      <c r="V49" s="24">
        <f>C49-C48</f>
        <v/>
      </c>
      <c r="W49" s="24">
        <f>D49-D48</f>
        <v/>
      </c>
      <c r="X49" s="24">
        <f>E49-E48</f>
        <v/>
      </c>
      <c r="Y49" s="24">
        <f>F49-F48</f>
        <v/>
      </c>
      <c r="Z49" s="24">
        <f>G49-G48</f>
        <v/>
      </c>
      <c r="AA49" s="24">
        <f>H49-H48</f>
        <v/>
      </c>
      <c r="AB49" s="24">
        <f>I49-I48</f>
        <v/>
      </c>
      <c r="AC49" s="24">
        <f>J49-J48</f>
        <v/>
      </c>
      <c r="AD49" s="24" t="n"/>
      <c r="AE49" s="24">
        <f>L49-L48</f>
        <v/>
      </c>
      <c r="AF49" s="24">
        <f>M49-M48</f>
        <v/>
      </c>
      <c r="AG49" s="24">
        <f>N49-N48</f>
        <v/>
      </c>
      <c r="AH49" s="24">
        <f>O49-O48</f>
        <v/>
      </c>
      <c r="AI49" s="24">
        <f>P49-P48</f>
        <v/>
      </c>
      <c r="AJ49" s="24">
        <f>Q49-Q48</f>
        <v/>
      </c>
      <c r="AK49" s="24">
        <f>R49-R48</f>
        <v/>
      </c>
      <c r="AL49" s="24">
        <f>S49-S48</f>
        <v/>
      </c>
      <c r="AM49" s="71" t="n"/>
      <c r="AN49" s="71" t="n"/>
      <c r="AZ49" s="2">
        <f>COUNT(B49:AY49)</f>
        <v/>
      </c>
    </row>
    <row r="50" hidden="1" ht="20.25" customFormat="1" customHeight="1" s="110">
      <c r="A50" s="109" t="n">
        <v>40886</v>
      </c>
      <c r="B50" s="23" t="n">
        <v>0.12</v>
      </c>
      <c r="C50" s="71" t="n">
        <v>31.5</v>
      </c>
      <c r="D50" s="71" t="n">
        <v>40</v>
      </c>
      <c r="E50" s="71" t="n">
        <v>29.8</v>
      </c>
      <c r="F50" s="71" t="n">
        <v>36.9</v>
      </c>
      <c r="G50" s="71" t="n">
        <v>42.5</v>
      </c>
      <c r="H50" s="71" t="n">
        <v>38.2</v>
      </c>
      <c r="I50" s="71" t="n">
        <v>46.9</v>
      </c>
      <c r="J50" s="71" t="n">
        <v>23.9</v>
      </c>
      <c r="K50" s="71" t="n"/>
      <c r="L50" s="71" t="n">
        <v>93.8</v>
      </c>
      <c r="M50" s="71" t="n">
        <v>31.4</v>
      </c>
      <c r="N50" s="71" t="n">
        <v>44</v>
      </c>
      <c r="O50" s="71" t="n">
        <v>54.8</v>
      </c>
      <c r="P50" s="71" t="n">
        <v>34.1</v>
      </c>
      <c r="Q50" s="71" t="n">
        <v>27.6</v>
      </c>
      <c r="R50" s="71" t="n">
        <v>42.2</v>
      </c>
      <c r="S50" s="71" t="n">
        <v>35.3</v>
      </c>
      <c r="T50" s="71" t="n"/>
      <c r="U50" s="24">
        <f>B50-B49</f>
        <v/>
      </c>
      <c r="V50" s="24">
        <f>C50-C49</f>
        <v/>
      </c>
      <c r="W50" s="24">
        <f>D50-D49</f>
        <v/>
      </c>
      <c r="X50" s="24">
        <f>E50-E49</f>
        <v/>
      </c>
      <c r="Y50" s="24">
        <f>F50-F49</f>
        <v/>
      </c>
      <c r="Z50" s="24">
        <f>G50-G49</f>
        <v/>
      </c>
      <c r="AA50" s="24">
        <f>H50-H49</f>
        <v/>
      </c>
      <c r="AB50" s="24">
        <f>I50-I49</f>
        <v/>
      </c>
      <c r="AC50" s="24">
        <f>J50-J49</f>
        <v/>
      </c>
      <c r="AD50" s="24" t="n"/>
      <c r="AE50" s="24">
        <f>L50-L49</f>
        <v/>
      </c>
      <c r="AF50" s="24">
        <f>M50-M49</f>
        <v/>
      </c>
      <c r="AG50" s="24">
        <f>N50-N49</f>
        <v/>
      </c>
      <c r="AH50" s="24">
        <f>O50-O49</f>
        <v/>
      </c>
      <c r="AI50" s="24">
        <f>P50-P49</f>
        <v/>
      </c>
      <c r="AJ50" s="24">
        <f>Q50-Q49</f>
        <v/>
      </c>
      <c r="AK50" s="24">
        <f>R50-R49</f>
        <v/>
      </c>
      <c r="AL50" s="24">
        <f>S50-S49</f>
        <v/>
      </c>
      <c r="AM50" s="71" t="n"/>
      <c r="AN50" s="71" t="n"/>
      <c r="AZ50" s="2">
        <f>COUNT(B50:AY50)</f>
        <v/>
      </c>
    </row>
    <row r="51" hidden="1" ht="20.25" customFormat="1" customHeight="1" s="110">
      <c r="A51" s="109" t="n">
        <v>40893</v>
      </c>
      <c r="B51" s="23" t="n">
        <v>0.5</v>
      </c>
      <c r="C51" s="71" t="n">
        <v>32.8</v>
      </c>
      <c r="D51" s="71" t="n">
        <v>40.8</v>
      </c>
      <c r="E51" s="71" t="n">
        <v>30.9</v>
      </c>
      <c r="F51" s="71" t="n">
        <v>36.9</v>
      </c>
      <c r="G51" s="71" t="n">
        <v>43.9</v>
      </c>
      <c r="H51" s="71" t="n">
        <v>38.2</v>
      </c>
      <c r="I51" s="71" t="n">
        <v>47.9</v>
      </c>
      <c r="J51" s="71" t="n">
        <v>23.9</v>
      </c>
      <c r="K51" s="71" t="n"/>
      <c r="L51" s="71" t="n">
        <v>95</v>
      </c>
      <c r="M51" s="71" t="n">
        <v>32.2</v>
      </c>
      <c r="N51" s="71" t="n">
        <v>44.7</v>
      </c>
      <c r="O51" s="71" t="n">
        <v>55.5</v>
      </c>
      <c r="P51" s="71" t="n">
        <v>34.1</v>
      </c>
      <c r="Q51" s="71" t="n">
        <v>27.6</v>
      </c>
      <c r="R51" s="71" t="n">
        <v>42.8</v>
      </c>
      <c r="S51" s="71" t="n">
        <v>35.5</v>
      </c>
      <c r="T51" s="71" t="n"/>
      <c r="U51" s="24">
        <f>B51-B50</f>
        <v/>
      </c>
      <c r="V51" s="24">
        <f>C51-C50</f>
        <v/>
      </c>
      <c r="W51" s="24">
        <f>D51-D50</f>
        <v/>
      </c>
      <c r="X51" s="24">
        <f>E51-E50</f>
        <v/>
      </c>
      <c r="Y51" s="24">
        <f>F51-F50</f>
        <v/>
      </c>
      <c r="Z51" s="24">
        <f>G51-G50</f>
        <v/>
      </c>
      <c r="AA51" s="24">
        <f>H51-H50</f>
        <v/>
      </c>
      <c r="AB51" s="24">
        <f>I51-I50</f>
        <v/>
      </c>
      <c r="AC51" s="24">
        <f>J51-J50</f>
        <v/>
      </c>
      <c r="AD51" s="24" t="n"/>
      <c r="AE51" s="24">
        <f>L51-L50</f>
        <v/>
      </c>
      <c r="AF51" s="24">
        <f>M51-M50</f>
        <v/>
      </c>
      <c r="AG51" s="24">
        <f>N51-N50</f>
        <v/>
      </c>
      <c r="AH51" s="24">
        <f>O51-O50</f>
        <v/>
      </c>
      <c r="AI51" s="24">
        <f>P51-P50</f>
        <v/>
      </c>
      <c r="AJ51" s="24">
        <f>Q51-Q50</f>
        <v/>
      </c>
      <c r="AK51" s="24">
        <f>R51-R50</f>
        <v/>
      </c>
      <c r="AL51" s="24">
        <f>S51-S50</f>
        <v/>
      </c>
      <c r="AM51" s="71" t="n"/>
      <c r="AN51" s="71" t="n"/>
      <c r="AZ51" s="2">
        <f>COUNT(B51:AY51)</f>
        <v/>
      </c>
    </row>
    <row r="52" hidden="1" ht="20.25" customFormat="1" customHeight="1" s="110">
      <c r="A52" s="109" t="n">
        <v>40899</v>
      </c>
      <c r="B52" s="23" t="n">
        <v>0.6</v>
      </c>
      <c r="C52" s="71" t="n">
        <v>33.5</v>
      </c>
      <c r="D52" s="71" t="n">
        <v>41.2</v>
      </c>
      <c r="E52" s="71" t="n">
        <v>31.3</v>
      </c>
      <c r="F52" s="71" t="n">
        <v>36.9</v>
      </c>
      <c r="G52" s="71" t="n">
        <v>44.5</v>
      </c>
      <c r="H52" s="71" t="n">
        <v>38.2</v>
      </c>
      <c r="I52" s="71" t="n">
        <v>47.9</v>
      </c>
      <c r="J52" s="71" t="n">
        <v>23.9</v>
      </c>
      <c r="K52" s="71" t="n"/>
      <c r="L52" s="71" t="n">
        <v>96.3</v>
      </c>
      <c r="M52" s="71" t="n">
        <v>32.8</v>
      </c>
      <c r="N52" s="71" t="n">
        <v>45.3</v>
      </c>
      <c r="O52" s="71" t="n">
        <v>56.3</v>
      </c>
      <c r="P52" s="71" t="n">
        <v>34.1</v>
      </c>
      <c r="Q52" s="71" t="n">
        <v>27.6</v>
      </c>
      <c r="R52" s="71" t="n">
        <v>43.4</v>
      </c>
      <c r="S52" s="71" t="n">
        <v>35.8</v>
      </c>
      <c r="T52" s="71" t="n"/>
      <c r="U52" s="24">
        <f>B52-B51</f>
        <v/>
      </c>
      <c r="V52" s="24">
        <f>C52-C51</f>
        <v/>
      </c>
      <c r="W52" s="24">
        <f>D52-D51</f>
        <v/>
      </c>
      <c r="X52" s="24">
        <f>E52-E51</f>
        <v/>
      </c>
      <c r="Y52" s="24">
        <f>F52-F51</f>
        <v/>
      </c>
      <c r="Z52" s="24">
        <f>G52-G51</f>
        <v/>
      </c>
      <c r="AA52" s="24">
        <f>H52-H51</f>
        <v/>
      </c>
      <c r="AB52" s="24">
        <f>I52-I51</f>
        <v/>
      </c>
      <c r="AC52" s="24">
        <f>J52-J51</f>
        <v/>
      </c>
      <c r="AD52" s="24" t="n"/>
      <c r="AE52" s="24">
        <f>L52-L51</f>
        <v/>
      </c>
      <c r="AF52" s="24">
        <f>M52-M51</f>
        <v/>
      </c>
      <c r="AG52" s="24">
        <f>N52-N51</f>
        <v/>
      </c>
      <c r="AH52" s="24">
        <f>O52-O51</f>
        <v/>
      </c>
      <c r="AI52" s="24">
        <f>P52-P51</f>
        <v/>
      </c>
      <c r="AJ52" s="24">
        <f>Q52-Q51</f>
        <v/>
      </c>
      <c r="AK52" s="24">
        <f>R52-R51</f>
        <v/>
      </c>
      <c r="AL52" s="24">
        <f>S52-S51</f>
        <v/>
      </c>
      <c r="AM52" s="71" t="n"/>
      <c r="AN52" s="71" t="n"/>
      <c r="AZ52" s="2">
        <f>COUNT(B52:AY52)</f>
        <v/>
      </c>
    </row>
    <row r="53" hidden="1" ht="20.25" customHeight="1" s="91">
      <c r="A53" s="109" t="n">
        <v>40905</v>
      </c>
      <c r="B53" s="71" t="n">
        <v>0.6</v>
      </c>
      <c r="C53" s="71" t="n">
        <v>34</v>
      </c>
      <c r="D53" s="71" t="n">
        <v>41.7</v>
      </c>
      <c r="E53" s="71" t="n">
        <v>32</v>
      </c>
      <c r="F53" s="71" t="n">
        <v>36.9</v>
      </c>
      <c r="G53" s="71" t="n">
        <v>45.6</v>
      </c>
      <c r="H53" s="71" t="n">
        <v>38.2</v>
      </c>
      <c r="I53" s="71" t="n">
        <v>47.9</v>
      </c>
      <c r="J53" s="71" t="n">
        <v>23.9</v>
      </c>
      <c r="K53" s="71" t="n"/>
      <c r="L53" s="71" t="n">
        <v>97.2</v>
      </c>
      <c r="M53" s="71" t="n">
        <v>33.3</v>
      </c>
      <c r="N53" s="71" t="n">
        <v>45.7</v>
      </c>
      <c r="O53" s="71" t="n">
        <v>56.9</v>
      </c>
      <c r="P53" s="71" t="n">
        <v>34.1</v>
      </c>
      <c r="Q53" s="71" t="n">
        <v>27.6</v>
      </c>
      <c r="R53" s="71" t="n">
        <v>43.6</v>
      </c>
      <c r="S53" s="71" t="n">
        <v>43.6</v>
      </c>
      <c r="T53" s="24" t="n"/>
      <c r="U53" s="24">
        <f>B53-B52</f>
        <v/>
      </c>
      <c r="V53" s="24">
        <f>C53-C52</f>
        <v/>
      </c>
      <c r="W53" s="24">
        <f>D53-D52</f>
        <v/>
      </c>
      <c r="X53" s="24">
        <f>E53-E52</f>
        <v/>
      </c>
      <c r="Y53" s="24">
        <f>F53-F52</f>
        <v/>
      </c>
      <c r="Z53" s="24">
        <f>G53-G52</f>
        <v/>
      </c>
      <c r="AA53" s="24">
        <f>H53-H52</f>
        <v/>
      </c>
      <c r="AB53" s="24">
        <f>I53-I52</f>
        <v/>
      </c>
      <c r="AC53" s="24">
        <f>J53-J52</f>
        <v/>
      </c>
      <c r="AD53" s="24" t="n"/>
      <c r="AE53" s="24">
        <f>L53-L52</f>
        <v/>
      </c>
      <c r="AF53" s="24">
        <f>M53-M52</f>
        <v/>
      </c>
      <c r="AG53" s="24">
        <f>N53-N52</f>
        <v/>
      </c>
      <c r="AH53" s="24">
        <f>O53-O52</f>
        <v/>
      </c>
      <c r="AI53" s="24">
        <f>P53-P52</f>
        <v/>
      </c>
      <c r="AJ53" s="24">
        <f>Q53-Q52</f>
        <v/>
      </c>
      <c r="AK53" s="24">
        <f>R53-R52</f>
        <v/>
      </c>
      <c r="AL53" s="24">
        <f>S53-S52</f>
        <v/>
      </c>
      <c r="AM53" s="24" t="n"/>
      <c r="AN53" s="24" t="n"/>
      <c r="AZ53" s="2">
        <f>COUNT(B53:AY53)</f>
        <v/>
      </c>
    </row>
    <row r="54" hidden="1" ht="20.25" customFormat="1" customHeight="1" s="110">
      <c r="A54" s="109" t="n">
        <v>40914</v>
      </c>
      <c r="B54" s="71" t="n">
        <v>0.7</v>
      </c>
      <c r="C54" s="71" t="n">
        <v>35.1</v>
      </c>
      <c r="D54" s="71" t="n">
        <v>42.1</v>
      </c>
      <c r="E54" s="71" t="n">
        <v>33.2</v>
      </c>
      <c r="F54" s="71" t="n">
        <v>36.9</v>
      </c>
      <c r="G54" s="71" t="n">
        <v>46.7</v>
      </c>
      <c r="H54" s="71" t="n">
        <v>38.2</v>
      </c>
      <c r="I54" s="71" t="n">
        <v>47.9</v>
      </c>
      <c r="J54" s="71" t="n">
        <v>23.9</v>
      </c>
      <c r="K54" s="71" t="n"/>
      <c r="L54" s="71" t="n">
        <v>98.90000000000001</v>
      </c>
      <c r="M54" s="71" t="n">
        <v>34.4</v>
      </c>
      <c r="N54" s="71" t="n">
        <v>46.6</v>
      </c>
      <c r="O54" s="71" t="n">
        <v>58</v>
      </c>
      <c r="P54" s="71" t="n">
        <v>34.1</v>
      </c>
      <c r="Q54" s="71" t="n">
        <v>27.6</v>
      </c>
      <c r="R54" s="71" t="n">
        <v>44</v>
      </c>
      <c r="S54" s="71" t="n">
        <v>43.6</v>
      </c>
      <c r="T54" s="71" t="n"/>
      <c r="U54" s="24">
        <f>B54-B53</f>
        <v/>
      </c>
      <c r="V54" s="24">
        <f>C54-C53</f>
        <v/>
      </c>
      <c r="W54" s="24">
        <f>D54-D53</f>
        <v/>
      </c>
      <c r="X54" s="24">
        <f>E54-E53</f>
        <v/>
      </c>
      <c r="Y54" s="24">
        <f>F54-F53</f>
        <v/>
      </c>
      <c r="Z54" s="24">
        <f>G54-G53</f>
        <v/>
      </c>
      <c r="AA54" s="24">
        <f>H54-H53</f>
        <v/>
      </c>
      <c r="AB54" s="24">
        <f>I54-I53</f>
        <v/>
      </c>
      <c r="AC54" s="24">
        <f>J54-J53</f>
        <v/>
      </c>
      <c r="AD54" s="24" t="n"/>
      <c r="AE54" s="24">
        <f>L54-L53</f>
        <v/>
      </c>
      <c r="AF54" s="24">
        <f>M54-M53</f>
        <v/>
      </c>
      <c r="AG54" s="24">
        <f>N54-N53</f>
        <v/>
      </c>
      <c r="AH54" s="24">
        <f>O54-O53</f>
        <v/>
      </c>
      <c r="AI54" s="24">
        <f>P54-P53</f>
        <v/>
      </c>
      <c r="AJ54" s="24">
        <f>Q54-Q53</f>
        <v/>
      </c>
      <c r="AK54" s="24">
        <f>R54-R53</f>
        <v/>
      </c>
      <c r="AL54" s="24">
        <f>S54-S53</f>
        <v/>
      </c>
      <c r="AM54" s="71" t="n"/>
      <c r="AN54" s="71" t="n"/>
      <c r="AZ54" s="2">
        <f>COUNT(B54:AY54)</f>
        <v/>
      </c>
    </row>
    <row r="55" hidden="1" ht="20.25" customFormat="1" customHeight="1" s="110">
      <c r="A55" s="109" t="n">
        <v>40927</v>
      </c>
      <c r="B55" s="71" t="n">
        <v>0.8</v>
      </c>
      <c r="C55" s="71" t="n">
        <v>36.1</v>
      </c>
      <c r="D55" s="71" t="n">
        <v>43</v>
      </c>
      <c r="E55" s="71" t="n">
        <v>34.6</v>
      </c>
      <c r="F55" s="71" t="n">
        <v>36.9</v>
      </c>
      <c r="G55" s="71" t="n">
        <v>46.9</v>
      </c>
      <c r="H55" s="71" t="n">
        <v>38.3</v>
      </c>
      <c r="I55" s="71" t="n">
        <v>50.6</v>
      </c>
      <c r="J55" s="71" t="n">
        <v>23.9</v>
      </c>
      <c r="K55" s="71" t="n"/>
      <c r="L55" s="71" t="n">
        <v>100.9</v>
      </c>
      <c r="M55" s="71" t="n">
        <v>36.2</v>
      </c>
      <c r="N55" s="71" t="n">
        <v>47.8</v>
      </c>
      <c r="O55" s="71" t="n">
        <v>59.5</v>
      </c>
      <c r="P55" s="71" t="n">
        <v>34.1</v>
      </c>
      <c r="Q55" s="71" t="n">
        <v>27.6</v>
      </c>
      <c r="R55" s="71" t="n">
        <v>44</v>
      </c>
      <c r="S55" s="71" t="n">
        <v>43.6</v>
      </c>
      <c r="T55" s="71" t="n"/>
      <c r="U55" s="24">
        <f>B55-B54</f>
        <v/>
      </c>
      <c r="V55" s="24">
        <f>C55-C54</f>
        <v/>
      </c>
      <c r="W55" s="24">
        <f>D55-D54</f>
        <v/>
      </c>
      <c r="X55" s="24">
        <f>E55-E54</f>
        <v/>
      </c>
      <c r="Y55" s="24">
        <f>F55-F54</f>
        <v/>
      </c>
      <c r="Z55" s="24">
        <f>G55-G54</f>
        <v/>
      </c>
      <c r="AA55" s="24">
        <f>H55-H54</f>
        <v/>
      </c>
      <c r="AB55" s="24">
        <f>I55-I54</f>
        <v/>
      </c>
      <c r="AC55" s="24">
        <f>J55-J54</f>
        <v/>
      </c>
      <c r="AD55" s="24" t="n"/>
      <c r="AE55" s="24">
        <f>L55-L54</f>
        <v/>
      </c>
      <c r="AF55" s="24">
        <f>M55-M54</f>
        <v/>
      </c>
      <c r="AG55" s="24">
        <f>N55-N54</f>
        <v/>
      </c>
      <c r="AH55" s="24">
        <f>O55-O54</f>
        <v/>
      </c>
      <c r="AI55" s="24">
        <f>P55-P54</f>
        <v/>
      </c>
      <c r="AJ55" s="24">
        <f>Q55-Q54</f>
        <v/>
      </c>
      <c r="AK55" s="24">
        <f>R55-R54</f>
        <v/>
      </c>
      <c r="AL55" s="24">
        <f>S55-S54</f>
        <v/>
      </c>
      <c r="AM55" s="71" t="n"/>
      <c r="AN55" s="71" t="n"/>
      <c r="AZ55" s="2">
        <f>COUNT(B55:AY55)</f>
        <v/>
      </c>
    </row>
    <row r="56" hidden="1" ht="20.25" customFormat="1" customHeight="1" s="110">
      <c r="A56" s="109" t="n">
        <v>40935</v>
      </c>
      <c r="B56" s="71" t="n">
        <v>0.8</v>
      </c>
      <c r="C56" s="71" t="n">
        <v>37.2</v>
      </c>
      <c r="D56" s="71" t="n">
        <v>44.1</v>
      </c>
      <c r="E56" s="71" t="n">
        <v>35.4</v>
      </c>
      <c r="F56" s="71" t="n">
        <v>36.9</v>
      </c>
      <c r="G56" s="71" t="n">
        <v>48.9</v>
      </c>
      <c r="H56" s="71" t="n">
        <v>39.9</v>
      </c>
      <c r="I56" s="71" t="n">
        <v>51</v>
      </c>
      <c r="J56" s="71" t="n">
        <v>23.9</v>
      </c>
      <c r="K56" s="71" t="n"/>
      <c r="L56" s="71" t="n">
        <v>102.3</v>
      </c>
      <c r="M56" s="71" t="n">
        <v>37.4</v>
      </c>
      <c r="N56" s="71" t="n">
        <v>48.5</v>
      </c>
      <c r="O56" s="71" t="n">
        <v>60.5</v>
      </c>
      <c r="P56" s="71" t="n">
        <v>34.1</v>
      </c>
      <c r="Q56" s="71" t="n">
        <v>27.6</v>
      </c>
      <c r="R56" s="71" t="n">
        <v>44.2</v>
      </c>
      <c r="S56" s="71" t="n">
        <v>43.6</v>
      </c>
      <c r="T56" s="71" t="n"/>
      <c r="U56" s="24">
        <f>B56-B55</f>
        <v/>
      </c>
      <c r="V56" s="24">
        <f>C56-C55</f>
        <v/>
      </c>
      <c r="W56" s="24">
        <f>D56-D55</f>
        <v/>
      </c>
      <c r="X56" s="24">
        <f>E56-E55</f>
        <v/>
      </c>
      <c r="Y56" s="24">
        <f>F56-F55</f>
        <v/>
      </c>
      <c r="Z56" s="24">
        <f>G56-G55</f>
        <v/>
      </c>
      <c r="AA56" s="24">
        <f>H56-H55</f>
        <v/>
      </c>
      <c r="AB56" s="24">
        <f>I56-I55</f>
        <v/>
      </c>
      <c r="AC56" s="24">
        <f>J56-J55</f>
        <v/>
      </c>
      <c r="AD56" s="24" t="n"/>
      <c r="AE56" s="24">
        <f>L56-L55</f>
        <v/>
      </c>
      <c r="AF56" s="24">
        <f>M56-M55</f>
        <v/>
      </c>
      <c r="AG56" s="24">
        <f>N56-N55</f>
        <v/>
      </c>
      <c r="AH56" s="24">
        <f>O56-O55</f>
        <v/>
      </c>
      <c r="AI56" s="24">
        <f>P56-P55</f>
        <v/>
      </c>
      <c r="AJ56" s="24">
        <f>Q56-Q55</f>
        <v/>
      </c>
      <c r="AK56" s="24">
        <f>R56-R55</f>
        <v/>
      </c>
      <c r="AL56" s="24">
        <f>S56-S55</f>
        <v/>
      </c>
      <c r="AM56" s="71" t="n"/>
      <c r="AN56" s="71" t="n"/>
      <c r="AZ56" s="2">
        <f>COUNT(B56:AY56)</f>
        <v/>
      </c>
    </row>
    <row r="57" hidden="1" ht="20.25" customFormat="1" customHeight="1" s="110">
      <c r="A57" s="109" t="n">
        <v>40939</v>
      </c>
      <c r="B57" s="71" t="n">
        <v>0.9</v>
      </c>
      <c r="C57" s="71" t="n">
        <v>37.6</v>
      </c>
      <c r="D57" s="71" t="n">
        <v>44.1</v>
      </c>
      <c r="E57" s="71" t="n">
        <v>36.3</v>
      </c>
      <c r="F57" s="71" t="n">
        <v>36.9</v>
      </c>
      <c r="G57" s="71" t="n">
        <v>48.9</v>
      </c>
      <c r="H57" s="71" t="n">
        <v>39.9</v>
      </c>
      <c r="I57" s="71" t="n">
        <v>51</v>
      </c>
      <c r="J57" s="71" t="n">
        <v>23.9</v>
      </c>
      <c r="K57" s="71" t="n"/>
      <c r="L57" s="71" t="n">
        <v>103.2</v>
      </c>
      <c r="M57" s="71" t="n">
        <v>37.9</v>
      </c>
      <c r="N57" s="71" t="n">
        <v>49</v>
      </c>
      <c r="O57" s="71" t="n">
        <v>61</v>
      </c>
      <c r="P57" s="71" t="n">
        <v>34.1</v>
      </c>
      <c r="Q57" s="71" t="n">
        <v>27.6</v>
      </c>
      <c r="R57" s="71" t="n">
        <v>44.2</v>
      </c>
      <c r="S57" s="71" t="n">
        <v>43.6</v>
      </c>
      <c r="T57" s="71" t="n"/>
      <c r="U57" s="24">
        <f>B57-B56</f>
        <v/>
      </c>
      <c r="V57" s="24">
        <f>C57-C56</f>
        <v/>
      </c>
      <c r="W57" s="24">
        <f>D57-D56</f>
        <v/>
      </c>
      <c r="X57" s="24">
        <f>E57-E56</f>
        <v/>
      </c>
      <c r="Y57" s="24">
        <f>F57-F56</f>
        <v/>
      </c>
      <c r="Z57" s="24">
        <f>G57-G56</f>
        <v/>
      </c>
      <c r="AA57" s="24">
        <f>H57-H56</f>
        <v/>
      </c>
      <c r="AB57" s="24">
        <f>I57-I56</f>
        <v/>
      </c>
      <c r="AC57" s="24">
        <f>J57-J56</f>
        <v/>
      </c>
      <c r="AD57" s="24" t="n"/>
      <c r="AE57" s="24">
        <f>L57-L56</f>
        <v/>
      </c>
      <c r="AF57" s="24">
        <f>M57-M56</f>
        <v/>
      </c>
      <c r="AG57" s="24">
        <f>N57-N56</f>
        <v/>
      </c>
      <c r="AH57" s="24">
        <f>O57-O56</f>
        <v/>
      </c>
      <c r="AI57" s="24">
        <f>P57-P56</f>
        <v/>
      </c>
      <c r="AJ57" s="24">
        <f>Q57-Q56</f>
        <v/>
      </c>
      <c r="AK57" s="24">
        <f>R57-R56</f>
        <v/>
      </c>
      <c r="AL57" s="24">
        <f>S57-S56</f>
        <v/>
      </c>
      <c r="AM57" s="71" t="n"/>
      <c r="AN57" s="71" t="n"/>
      <c r="AZ57" s="2">
        <f>COUNT(B57:AY57)</f>
        <v/>
      </c>
    </row>
    <row r="58" hidden="1" ht="21" customFormat="1" customHeight="1" s="110">
      <c r="A58" s="109" t="n">
        <v>40947</v>
      </c>
      <c r="B58" s="71" t="n">
        <v>1</v>
      </c>
      <c r="C58" s="71" t="n">
        <v>38.8</v>
      </c>
      <c r="D58" s="71" t="n">
        <v>45.1</v>
      </c>
      <c r="E58" s="71" t="n">
        <v>38</v>
      </c>
      <c r="F58" s="71" t="n">
        <v>36.9</v>
      </c>
      <c r="G58" s="71" t="n">
        <v>51.8</v>
      </c>
      <c r="H58" s="71" t="n">
        <v>44.7</v>
      </c>
      <c r="I58" s="71" t="n">
        <v>51.7</v>
      </c>
      <c r="J58" s="71" t="n">
        <v>23.9</v>
      </c>
      <c r="K58" s="71" t="n"/>
      <c r="L58" s="71" t="n">
        <v>105.9</v>
      </c>
      <c r="M58" s="71" t="n">
        <v>39.4</v>
      </c>
      <c r="N58" s="71" t="n">
        <v>50.1</v>
      </c>
      <c r="O58" s="71" t="n">
        <v>62.8</v>
      </c>
      <c r="P58" s="71" t="n">
        <v>34.1</v>
      </c>
      <c r="Q58" s="71" t="n">
        <v>27.6</v>
      </c>
      <c r="R58" s="71" t="n">
        <v>44.2</v>
      </c>
      <c r="S58" s="71" t="n">
        <v>43.6</v>
      </c>
      <c r="T58" s="71" t="n"/>
      <c r="U58" s="24">
        <f>B58-B57</f>
        <v/>
      </c>
      <c r="V58" s="24">
        <f>C58-C57</f>
        <v/>
      </c>
      <c r="W58" s="24">
        <f>D58-D57</f>
        <v/>
      </c>
      <c r="X58" s="24">
        <f>E58-E57</f>
        <v/>
      </c>
      <c r="Y58" s="24">
        <f>F58-F57</f>
        <v/>
      </c>
      <c r="Z58" s="24">
        <f>G58-G57</f>
        <v/>
      </c>
      <c r="AA58" s="24">
        <f>H58-H57</f>
        <v/>
      </c>
      <c r="AB58" s="24">
        <f>I58-I57</f>
        <v/>
      </c>
      <c r="AC58" s="24">
        <f>J58-J57</f>
        <v/>
      </c>
      <c r="AD58" s="24" t="n"/>
      <c r="AE58" s="24">
        <f>L58-L57</f>
        <v/>
      </c>
      <c r="AF58" s="24">
        <f>M58-M57</f>
        <v/>
      </c>
      <c r="AG58" s="24">
        <f>N58-N57</f>
        <v/>
      </c>
      <c r="AH58" s="24">
        <f>O58-O57</f>
        <v/>
      </c>
      <c r="AI58" s="24">
        <f>P58-P57</f>
        <v/>
      </c>
      <c r="AJ58" s="24">
        <f>Q58-Q57</f>
        <v/>
      </c>
      <c r="AK58" s="24">
        <f>R58-R57</f>
        <v/>
      </c>
      <c r="AL58" s="24">
        <f>S58-S57</f>
        <v/>
      </c>
      <c r="AM58" s="71" t="n"/>
      <c r="AN58" s="71" t="n"/>
      <c r="AZ58" s="2">
        <f>COUNT(B58:AY58)</f>
        <v/>
      </c>
    </row>
    <row r="59" hidden="1" ht="21.75" customFormat="1" customHeight="1" s="110">
      <c r="A59" s="109" t="n">
        <v>40954</v>
      </c>
      <c r="B59" s="71" t="n">
        <v>1</v>
      </c>
      <c r="C59" s="71" t="n">
        <v>40.2</v>
      </c>
      <c r="D59" s="71" t="n">
        <v>46.2</v>
      </c>
      <c r="E59" s="71" t="n">
        <v>39</v>
      </c>
      <c r="F59" s="71" t="n">
        <v>36.9</v>
      </c>
      <c r="G59" s="71" t="n">
        <v>52.1</v>
      </c>
      <c r="H59" s="71" t="n">
        <v>44.7</v>
      </c>
      <c r="I59" s="71" t="n">
        <v>51.7</v>
      </c>
      <c r="J59" s="71" t="n">
        <v>23.9</v>
      </c>
      <c r="K59" s="71" t="n"/>
      <c r="L59" s="71" t="n">
        <v>107.8</v>
      </c>
      <c r="M59" s="71" t="n">
        <v>40.5</v>
      </c>
      <c r="N59" s="71" t="n">
        <v>51</v>
      </c>
      <c r="O59" s="71" t="n">
        <v>64.3</v>
      </c>
      <c r="P59" s="71" t="n">
        <v>34.1</v>
      </c>
      <c r="Q59" s="71" t="n">
        <v>27.6</v>
      </c>
      <c r="R59" s="71" t="n">
        <v>44.2</v>
      </c>
      <c r="S59" s="71" t="n">
        <v>43.6</v>
      </c>
      <c r="T59" s="71" t="n"/>
      <c r="U59" s="24">
        <f>B59-B58</f>
        <v/>
      </c>
      <c r="V59" s="24">
        <f>C59-C58</f>
        <v/>
      </c>
      <c r="W59" s="24">
        <f>D59-D58</f>
        <v/>
      </c>
      <c r="X59" s="24">
        <f>E59-E58</f>
        <v/>
      </c>
      <c r="Y59" s="24">
        <f>F59-F58</f>
        <v/>
      </c>
      <c r="Z59" s="24">
        <f>G59-G58</f>
        <v/>
      </c>
      <c r="AA59" s="24">
        <f>H59-H58</f>
        <v/>
      </c>
      <c r="AB59" s="24">
        <f>I59-I58</f>
        <v/>
      </c>
      <c r="AC59" s="24">
        <f>J59-J58</f>
        <v/>
      </c>
      <c r="AD59" s="24" t="n"/>
      <c r="AE59" s="24">
        <f>L59-L58</f>
        <v/>
      </c>
      <c r="AF59" s="24">
        <f>M59-M58</f>
        <v/>
      </c>
      <c r="AG59" s="24">
        <f>N59-N58</f>
        <v/>
      </c>
      <c r="AH59" s="24">
        <f>O59-O58</f>
        <v/>
      </c>
      <c r="AI59" s="24">
        <f>P59-P58</f>
        <v/>
      </c>
      <c r="AJ59" s="24">
        <f>Q59-Q58</f>
        <v/>
      </c>
      <c r="AK59" s="24">
        <f>R59-R58</f>
        <v/>
      </c>
      <c r="AL59" s="24">
        <f>S59-S58</f>
        <v/>
      </c>
      <c r="AM59" s="71" t="n"/>
      <c r="AN59" s="71" t="n"/>
      <c r="AZ59" s="2">
        <f>COUNT(B59:AY59)</f>
        <v/>
      </c>
    </row>
    <row r="60" hidden="1" ht="18.75" customFormat="1" customHeight="1" s="110">
      <c r="A60" s="109" t="n">
        <v>40963</v>
      </c>
      <c r="B60" s="71" t="n">
        <v>1</v>
      </c>
      <c r="C60" s="71" t="n">
        <v>40.7</v>
      </c>
      <c r="D60" s="71" t="n">
        <v>47.6</v>
      </c>
      <c r="E60" s="71" t="n">
        <v>40.5</v>
      </c>
      <c r="F60" s="71" t="n">
        <v>36.9</v>
      </c>
      <c r="G60" s="71" t="n">
        <v>52.6</v>
      </c>
      <c r="H60" s="71" t="n">
        <v>47.9</v>
      </c>
      <c r="I60" s="71" t="n">
        <v>52.4</v>
      </c>
      <c r="J60" s="71" t="n">
        <v>23.9</v>
      </c>
      <c r="K60" s="71" t="n"/>
      <c r="L60" s="71" t="n">
        <v>109.2</v>
      </c>
      <c r="M60" s="71" t="n">
        <v>41.4</v>
      </c>
      <c r="N60" s="71" t="n">
        <v>51.9</v>
      </c>
      <c r="O60" s="71" t="n">
        <v>65.59999999999999</v>
      </c>
      <c r="P60" s="71" t="n">
        <v>34.1</v>
      </c>
      <c r="Q60" s="71" t="n">
        <v>27.6</v>
      </c>
      <c r="R60" s="71" t="n">
        <v>44.2</v>
      </c>
      <c r="S60" s="71" t="n">
        <v>43.6</v>
      </c>
      <c r="T60" s="71" t="n"/>
      <c r="U60" s="24">
        <f>B60-B59</f>
        <v/>
      </c>
      <c r="V60" s="24">
        <f>C60-C59</f>
        <v/>
      </c>
      <c r="W60" s="24">
        <f>D60-D59</f>
        <v/>
      </c>
      <c r="X60" s="24">
        <f>E60-E59</f>
        <v/>
      </c>
      <c r="Y60" s="24">
        <f>F60-F59</f>
        <v/>
      </c>
      <c r="Z60" s="24">
        <f>G60-G59</f>
        <v/>
      </c>
      <c r="AA60" s="24">
        <f>H60-H59</f>
        <v/>
      </c>
      <c r="AB60" s="24">
        <f>I60-I59</f>
        <v/>
      </c>
      <c r="AC60" s="24">
        <f>J60-J59</f>
        <v/>
      </c>
      <c r="AD60" s="24" t="n"/>
      <c r="AE60" s="24">
        <f>L60-L59</f>
        <v/>
      </c>
      <c r="AF60" s="24">
        <f>M60-M59</f>
        <v/>
      </c>
      <c r="AG60" s="24">
        <f>N60-N59</f>
        <v/>
      </c>
      <c r="AH60" s="24">
        <f>O60-O59</f>
        <v/>
      </c>
      <c r="AI60" s="24">
        <f>P60-P59</f>
        <v/>
      </c>
      <c r="AJ60" s="24">
        <f>Q60-Q59</f>
        <v/>
      </c>
      <c r="AK60" s="24">
        <f>R60-R59</f>
        <v/>
      </c>
      <c r="AL60" s="24">
        <f>S60-S59</f>
        <v/>
      </c>
      <c r="AM60" s="71" t="n"/>
      <c r="AN60" s="71" t="n"/>
      <c r="AZ60" s="2">
        <f>COUNT(B60:AY60)</f>
        <v/>
      </c>
    </row>
    <row r="61" hidden="1" ht="19.5" customFormat="1" customHeight="1" s="110">
      <c r="A61" s="109" t="n">
        <v>40967</v>
      </c>
      <c r="B61" s="71" t="n">
        <v>1.1</v>
      </c>
      <c r="C61" s="71" t="n">
        <v>41.4</v>
      </c>
      <c r="D61" s="71" t="n">
        <v>47.7</v>
      </c>
      <c r="E61" s="71" t="n">
        <v>40.9</v>
      </c>
      <c r="F61" s="71" t="n">
        <v>36.9</v>
      </c>
      <c r="G61" s="71" t="n">
        <v>54</v>
      </c>
      <c r="H61" s="71" t="n">
        <v>47.9</v>
      </c>
      <c r="I61" s="71" t="n">
        <v>52.5</v>
      </c>
      <c r="J61" s="71" t="n">
        <v>23.9</v>
      </c>
      <c r="K61" s="71" t="n"/>
      <c r="L61" s="71" t="n">
        <v>109.8</v>
      </c>
      <c r="M61" s="71" t="n">
        <v>41.9</v>
      </c>
      <c r="N61" s="71" t="n">
        <v>52.4</v>
      </c>
      <c r="O61" s="71" t="n">
        <v>66.2</v>
      </c>
      <c r="P61" s="71" t="n">
        <v>34.1</v>
      </c>
      <c r="Q61" s="71" t="n">
        <v>27.6</v>
      </c>
      <c r="R61" s="71" t="n">
        <v>44.2</v>
      </c>
      <c r="S61" s="71" t="n">
        <v>43.6</v>
      </c>
      <c r="T61" s="71" t="n"/>
      <c r="U61" s="24">
        <f>B61-B60</f>
        <v/>
      </c>
      <c r="V61" s="24">
        <f>C61-C60</f>
        <v/>
      </c>
      <c r="W61" s="24">
        <f>D61-D60</f>
        <v/>
      </c>
      <c r="X61" s="24">
        <f>E61-E60</f>
        <v/>
      </c>
      <c r="Y61" s="24">
        <f>F61-F60</f>
        <v/>
      </c>
      <c r="Z61" s="24">
        <f>G61-G60</f>
        <v/>
      </c>
      <c r="AA61" s="24">
        <f>H61-H60</f>
        <v/>
      </c>
      <c r="AB61" s="24">
        <f>I61-I60</f>
        <v/>
      </c>
      <c r="AC61" s="24">
        <f>J61-J60</f>
        <v/>
      </c>
      <c r="AD61" s="24" t="n"/>
      <c r="AE61" s="24">
        <f>L61-L60</f>
        <v/>
      </c>
      <c r="AF61" s="24">
        <f>M61-M60</f>
        <v/>
      </c>
      <c r="AG61" s="24">
        <f>N61-N60</f>
        <v/>
      </c>
      <c r="AH61" s="24">
        <f>O61-O60</f>
        <v/>
      </c>
      <c r="AI61" s="24">
        <f>P61-P60</f>
        <v/>
      </c>
      <c r="AJ61" s="24">
        <f>Q61-Q60</f>
        <v/>
      </c>
      <c r="AK61" s="24">
        <f>R61-R60</f>
        <v/>
      </c>
      <c r="AL61" s="24">
        <f>S61-S60</f>
        <v/>
      </c>
      <c r="AM61" s="71" t="n"/>
      <c r="AN61" s="71" t="n"/>
      <c r="AZ61" s="2">
        <f>COUNT(B61:AY61)</f>
        <v/>
      </c>
    </row>
    <row r="62" hidden="1" ht="17.25" customFormat="1" customHeight="1" s="110">
      <c r="A62" s="109" t="n">
        <v>40977</v>
      </c>
      <c r="B62" s="71" t="n">
        <v>1.1</v>
      </c>
      <c r="C62" s="71" t="n">
        <v>41.9</v>
      </c>
      <c r="D62" s="71" t="n">
        <v>48.3</v>
      </c>
      <c r="E62" s="71" t="n">
        <v>41.6</v>
      </c>
      <c r="F62" s="71" t="n">
        <v>36.9</v>
      </c>
      <c r="G62" s="71" t="n">
        <v>54.8</v>
      </c>
      <c r="H62" s="71" t="n">
        <v>48.5</v>
      </c>
      <c r="I62" s="71" t="n">
        <v>52.5</v>
      </c>
      <c r="J62" s="71" t="n">
        <v>23.9</v>
      </c>
      <c r="K62" s="71" t="n"/>
      <c r="L62" s="71" t="n">
        <v>111</v>
      </c>
      <c r="M62" s="71" t="n">
        <v>42.8</v>
      </c>
      <c r="N62" s="71" t="n">
        <v>53.4</v>
      </c>
      <c r="O62" s="71" t="n">
        <v>67.40000000000001</v>
      </c>
      <c r="P62" s="71" t="n">
        <v>34.1</v>
      </c>
      <c r="Q62" s="71" t="n">
        <v>27.6</v>
      </c>
      <c r="R62" s="71" t="n">
        <v>44.2</v>
      </c>
      <c r="S62" s="71" t="n">
        <v>43.6</v>
      </c>
      <c r="T62" s="71" t="n"/>
      <c r="U62" s="24">
        <f>B62-B61</f>
        <v/>
      </c>
      <c r="V62" s="24">
        <f>C62-C61</f>
        <v/>
      </c>
      <c r="W62" s="24">
        <f>D62-D61</f>
        <v/>
      </c>
      <c r="X62" s="24">
        <f>E62-E61</f>
        <v/>
      </c>
      <c r="Y62" s="24">
        <f>F62-F61</f>
        <v/>
      </c>
      <c r="Z62" s="24">
        <f>G62-G61</f>
        <v/>
      </c>
      <c r="AA62" s="24">
        <f>H62-H61</f>
        <v/>
      </c>
      <c r="AB62" s="24">
        <f>I62-I61</f>
        <v/>
      </c>
      <c r="AC62" s="24">
        <f>J62-J61</f>
        <v/>
      </c>
      <c r="AD62" s="24" t="n"/>
      <c r="AE62" s="24">
        <f>L62-L61</f>
        <v/>
      </c>
      <c r="AF62" s="24">
        <f>M62-M61</f>
        <v/>
      </c>
      <c r="AG62" s="24">
        <f>N62-N61</f>
        <v/>
      </c>
      <c r="AH62" s="24">
        <f>O62-O61</f>
        <v/>
      </c>
      <c r="AI62" s="24">
        <f>P62-P61</f>
        <v/>
      </c>
      <c r="AJ62" s="24">
        <f>Q62-Q61</f>
        <v/>
      </c>
      <c r="AK62" s="24">
        <f>R62-R61</f>
        <v/>
      </c>
      <c r="AL62" s="24">
        <f>S62-S61</f>
        <v/>
      </c>
      <c r="AM62" s="71" t="n"/>
      <c r="AN62" s="71" t="n"/>
      <c r="AZ62" s="2">
        <f>COUNT(B62:AY62)</f>
        <v/>
      </c>
    </row>
    <row r="63" hidden="1" ht="18.75" customFormat="1" customHeight="1" s="110">
      <c r="A63" s="109" t="n">
        <v>40983</v>
      </c>
      <c r="B63" s="71" t="n">
        <v>1.1</v>
      </c>
      <c r="C63" s="71" t="n">
        <v>42.5</v>
      </c>
      <c r="D63" s="71" t="n">
        <v>48.8</v>
      </c>
      <c r="E63" s="71" t="n">
        <v>42.3</v>
      </c>
      <c r="F63" s="71" t="n">
        <v>36.9</v>
      </c>
      <c r="G63" s="71" t="n">
        <v>55.2</v>
      </c>
      <c r="H63" s="71" t="n">
        <v>49.3</v>
      </c>
      <c r="I63" s="71" t="n">
        <v>52.5</v>
      </c>
      <c r="J63" s="71" t="n">
        <v>23.9</v>
      </c>
      <c r="K63" s="71" t="n"/>
      <c r="L63" s="71" t="n">
        <v>111.5</v>
      </c>
      <c r="M63" s="71" t="n">
        <v>43.2</v>
      </c>
      <c r="N63" s="71" t="n">
        <v>53.8</v>
      </c>
      <c r="O63" s="71" t="n">
        <v>67.90000000000001</v>
      </c>
      <c r="P63" s="71" t="n">
        <v>34.1</v>
      </c>
      <c r="Q63" s="71" t="n">
        <v>27.6</v>
      </c>
      <c r="R63" s="71" t="n">
        <v>44.2</v>
      </c>
      <c r="S63" s="71" t="n">
        <v>43.6</v>
      </c>
      <c r="T63" s="71" t="n"/>
      <c r="U63" s="24">
        <f>B63-B62</f>
        <v/>
      </c>
      <c r="V63" s="24">
        <f>C63-C62</f>
        <v/>
      </c>
      <c r="W63" s="24">
        <f>D63-D62</f>
        <v/>
      </c>
      <c r="X63" s="24">
        <f>E63-E62</f>
        <v/>
      </c>
      <c r="Y63" s="24">
        <f>F63-F62</f>
        <v/>
      </c>
      <c r="Z63" s="24">
        <f>G63-G62</f>
        <v/>
      </c>
      <c r="AA63" s="24">
        <f>H63-H62</f>
        <v/>
      </c>
      <c r="AB63" s="24">
        <f>I63-I62</f>
        <v/>
      </c>
      <c r="AC63" s="24">
        <f>J63-J62</f>
        <v/>
      </c>
      <c r="AD63" s="24" t="n"/>
      <c r="AE63" s="24">
        <f>L63-L62</f>
        <v/>
      </c>
      <c r="AF63" s="24">
        <f>M63-M62</f>
        <v/>
      </c>
      <c r="AG63" s="24">
        <f>N63-N62</f>
        <v/>
      </c>
      <c r="AH63" s="24">
        <f>O63-O62</f>
        <v/>
      </c>
      <c r="AI63" s="24">
        <f>P63-P62</f>
        <v/>
      </c>
      <c r="AJ63" s="24">
        <f>Q63-Q62</f>
        <v/>
      </c>
      <c r="AK63" s="24">
        <f>R63-R62</f>
        <v/>
      </c>
      <c r="AL63" s="24">
        <f>S63-S62</f>
        <v/>
      </c>
      <c r="AM63" s="71" t="n"/>
      <c r="AN63" s="71" t="n"/>
      <c r="AZ63" s="2">
        <f>COUNT(B63:AY63)</f>
        <v/>
      </c>
    </row>
    <row r="64" hidden="1" ht="20.25" customFormat="1" customHeight="1" s="110">
      <c r="A64" s="109" t="n">
        <v>40991</v>
      </c>
      <c r="B64" s="71" t="n">
        <v>1.1</v>
      </c>
      <c r="C64" s="71" t="n">
        <v>42.9</v>
      </c>
      <c r="D64" s="71" t="n">
        <v>49.3</v>
      </c>
      <c r="E64" s="71" t="n">
        <v>42.8</v>
      </c>
      <c r="F64" s="71" t="n">
        <v>36.9</v>
      </c>
      <c r="G64" s="71" t="n">
        <v>55.5</v>
      </c>
      <c r="H64" s="71" t="n">
        <v>50</v>
      </c>
      <c r="I64" s="71" t="n">
        <v>52.5</v>
      </c>
      <c r="J64" s="71" t="n">
        <v>23.9</v>
      </c>
      <c r="K64" s="71" t="n"/>
      <c r="L64" s="71" t="n">
        <v>112.1</v>
      </c>
      <c r="M64" s="71" t="n">
        <v>43.7</v>
      </c>
      <c r="N64" s="71" t="n">
        <v>54.4</v>
      </c>
      <c r="O64" s="71" t="n">
        <v>68.5</v>
      </c>
      <c r="P64" s="71" t="n">
        <v>34.1</v>
      </c>
      <c r="Q64" s="71" t="n">
        <v>27.6</v>
      </c>
      <c r="R64" s="71" t="n">
        <v>44.3</v>
      </c>
      <c r="S64" s="71" t="n">
        <v>43.6</v>
      </c>
      <c r="T64" s="71" t="n"/>
      <c r="U64" s="24">
        <f>B64-B63</f>
        <v/>
      </c>
      <c r="V64" s="24">
        <f>C64-C63</f>
        <v/>
      </c>
      <c r="W64" s="24">
        <f>D64-D63</f>
        <v/>
      </c>
      <c r="X64" s="24">
        <f>E64-E63</f>
        <v/>
      </c>
      <c r="Y64" s="24">
        <f>F64-F63</f>
        <v/>
      </c>
      <c r="Z64" s="24">
        <f>G64-G63</f>
        <v/>
      </c>
      <c r="AA64" s="24">
        <f>H64-H63</f>
        <v/>
      </c>
      <c r="AB64" s="24">
        <f>I64-I63</f>
        <v/>
      </c>
      <c r="AC64" s="24">
        <f>J64-J63</f>
        <v/>
      </c>
      <c r="AD64" s="24" t="n"/>
      <c r="AE64" s="24">
        <f>L64-L63</f>
        <v/>
      </c>
      <c r="AF64" s="24">
        <f>M64-M63</f>
        <v/>
      </c>
      <c r="AG64" s="24">
        <f>N64-N63</f>
        <v/>
      </c>
      <c r="AH64" s="24">
        <f>O64-O63</f>
        <v/>
      </c>
      <c r="AI64" s="24">
        <f>P64-P63</f>
        <v/>
      </c>
      <c r="AJ64" s="24">
        <f>Q64-Q63</f>
        <v/>
      </c>
      <c r="AK64" s="24">
        <f>R64-R63</f>
        <v/>
      </c>
      <c r="AL64" s="24">
        <f>S64-S63</f>
        <v/>
      </c>
      <c r="AM64" s="71" t="n"/>
      <c r="AN64" s="71" t="n"/>
      <c r="AZ64" s="2">
        <f>COUNT(B64:AY64)</f>
        <v/>
      </c>
    </row>
    <row r="65" hidden="1" ht="21" customFormat="1" customHeight="1" s="110">
      <c r="A65" s="109" t="n">
        <v>40998</v>
      </c>
      <c r="B65" s="71" t="n">
        <v>1.1</v>
      </c>
      <c r="C65" s="71" t="n">
        <v>42.9</v>
      </c>
      <c r="D65" s="71" t="n">
        <v>49.3</v>
      </c>
      <c r="E65" s="71" t="n">
        <v>42.9</v>
      </c>
      <c r="F65" s="71" t="n">
        <v>36.9</v>
      </c>
      <c r="G65" s="71" t="n">
        <v>55.6</v>
      </c>
      <c r="H65" s="71" t="n">
        <v>50.1</v>
      </c>
      <c r="I65" s="71" t="n">
        <v>52.5</v>
      </c>
      <c r="J65" s="71" t="n">
        <v>23.9</v>
      </c>
      <c r="K65" s="71" t="n"/>
      <c r="L65" s="71" t="n">
        <v>112.4</v>
      </c>
      <c r="M65" s="71" t="n">
        <v>43.9</v>
      </c>
      <c r="N65" s="71" t="n">
        <v>54.8</v>
      </c>
      <c r="O65" s="71" t="n">
        <v>68.59999999999999</v>
      </c>
      <c r="P65" s="71" t="n">
        <v>34.1</v>
      </c>
      <c r="Q65" s="71" t="n">
        <v>27.6</v>
      </c>
      <c r="R65" s="71" t="n">
        <v>44.3</v>
      </c>
      <c r="S65" s="71" t="n">
        <v>43.6</v>
      </c>
      <c r="T65" s="71" t="n"/>
      <c r="U65" s="24">
        <f>B65-B64</f>
        <v/>
      </c>
      <c r="V65" s="24">
        <f>C65-C64</f>
        <v/>
      </c>
      <c r="W65" s="24">
        <f>D65-D64</f>
        <v/>
      </c>
      <c r="X65" s="24">
        <f>E65-E64</f>
        <v/>
      </c>
      <c r="Y65" s="24">
        <f>F65-F64</f>
        <v/>
      </c>
      <c r="Z65" s="24">
        <f>G65-G64</f>
        <v/>
      </c>
      <c r="AA65" s="24">
        <f>H65-H64</f>
        <v/>
      </c>
      <c r="AB65" s="24">
        <f>I65-I64</f>
        <v/>
      </c>
      <c r="AC65" s="24">
        <f>J65-J64</f>
        <v/>
      </c>
      <c r="AD65" s="24" t="n"/>
      <c r="AE65" s="24">
        <f>L65-L64</f>
        <v/>
      </c>
      <c r="AF65" s="24">
        <f>M65-M64</f>
        <v/>
      </c>
      <c r="AG65" s="24">
        <f>N65-N64</f>
        <v/>
      </c>
      <c r="AH65" s="24">
        <f>O65-O64</f>
        <v/>
      </c>
      <c r="AI65" s="24">
        <f>P65-P64</f>
        <v/>
      </c>
      <c r="AJ65" s="24">
        <f>Q65-Q64</f>
        <v/>
      </c>
      <c r="AK65" s="24">
        <f>R65-R64</f>
        <v/>
      </c>
      <c r="AL65" s="24">
        <f>S65-S64</f>
        <v/>
      </c>
      <c r="AM65" s="71" t="n"/>
      <c r="AN65" s="71" t="n"/>
      <c r="AZ65" s="2">
        <f>COUNT(B65:AY65)</f>
        <v/>
      </c>
    </row>
    <row r="66" hidden="1" ht="21" customFormat="1" customHeight="1" s="110">
      <c r="A66" s="109" t="n">
        <v>41003</v>
      </c>
      <c r="B66" s="71" t="n">
        <v>1.1</v>
      </c>
      <c r="C66" s="71" t="n">
        <v>43.4</v>
      </c>
      <c r="D66" s="71" t="n">
        <v>49.9</v>
      </c>
      <c r="E66" s="71" t="n">
        <v>43.4</v>
      </c>
      <c r="F66" s="71" t="n">
        <v>36.9</v>
      </c>
      <c r="G66" s="71" t="n">
        <v>56</v>
      </c>
      <c r="H66" s="71" t="n">
        <v>50.7</v>
      </c>
      <c r="I66" s="71" t="n">
        <v>52.5</v>
      </c>
      <c r="J66" s="71" t="n">
        <v>23.9</v>
      </c>
      <c r="K66" s="71" t="n"/>
      <c r="L66" s="71" t="n">
        <v>112.9</v>
      </c>
      <c r="M66" s="71" t="n">
        <v>44.3</v>
      </c>
      <c r="N66" s="71" t="n">
        <v>55.1</v>
      </c>
      <c r="O66" s="71" t="n">
        <v>68.8</v>
      </c>
      <c r="P66" s="71" t="n">
        <v>34.1</v>
      </c>
      <c r="Q66" s="71" t="n">
        <v>27.6</v>
      </c>
      <c r="R66" s="71" t="n">
        <v>44.3</v>
      </c>
      <c r="S66" s="71" t="n">
        <v>43.6</v>
      </c>
      <c r="T66" s="71" t="n"/>
      <c r="U66" s="24">
        <f>B66-B65</f>
        <v/>
      </c>
      <c r="V66" s="24">
        <f>C66-C65</f>
        <v/>
      </c>
      <c r="W66" s="24">
        <f>D66-D65</f>
        <v/>
      </c>
      <c r="X66" s="24">
        <f>E66-E65</f>
        <v/>
      </c>
      <c r="Y66" s="24">
        <f>F66-F65</f>
        <v/>
      </c>
      <c r="Z66" s="24">
        <f>G66-G65</f>
        <v/>
      </c>
      <c r="AA66" s="24">
        <f>H66-H65</f>
        <v/>
      </c>
      <c r="AB66" s="24">
        <f>I66-I65</f>
        <v/>
      </c>
      <c r="AC66" s="24">
        <f>J66-J65</f>
        <v/>
      </c>
      <c r="AD66" s="24" t="n"/>
      <c r="AE66" s="24">
        <f>L66-L65</f>
        <v/>
      </c>
      <c r="AF66" s="24">
        <f>M66-M65</f>
        <v/>
      </c>
      <c r="AG66" s="24">
        <f>N66-N65</f>
        <v/>
      </c>
      <c r="AH66" s="24">
        <f>O66-O65</f>
        <v/>
      </c>
      <c r="AI66" s="24">
        <f>P66-P65</f>
        <v/>
      </c>
      <c r="AJ66" s="24">
        <f>Q66-Q65</f>
        <v/>
      </c>
      <c r="AK66" s="24">
        <f>R66-R65</f>
        <v/>
      </c>
      <c r="AL66" s="24">
        <f>S66-S65</f>
        <v/>
      </c>
      <c r="AM66" s="71" t="n"/>
      <c r="AN66" s="71" t="n"/>
      <c r="AZ66" s="2">
        <f>COUNT(B66:AY66)</f>
        <v/>
      </c>
    </row>
    <row r="67" hidden="1" ht="21" customFormat="1" customHeight="1" s="110">
      <c r="A67" s="109" t="n">
        <v>41010</v>
      </c>
      <c r="B67" s="71" t="n">
        <v>1.2</v>
      </c>
      <c r="C67" s="71" t="n">
        <v>43.5</v>
      </c>
      <c r="D67" s="71" t="n">
        <v>50</v>
      </c>
      <c r="E67" s="71" t="n">
        <v>43.5</v>
      </c>
      <c r="F67" s="71" t="n">
        <v>36.9</v>
      </c>
      <c r="G67" s="71" t="n">
        <v>56.1</v>
      </c>
      <c r="H67" s="71" t="n">
        <v>50.7</v>
      </c>
      <c r="I67" s="71" t="n">
        <v>52.5</v>
      </c>
      <c r="J67" s="71" t="n">
        <v>23.9</v>
      </c>
      <c r="K67" s="71" t="n"/>
      <c r="L67" s="71" t="n">
        <v>113.6</v>
      </c>
      <c r="M67" s="71" t="n">
        <v>44.8</v>
      </c>
      <c r="N67" s="71" t="n">
        <v>55.7</v>
      </c>
      <c r="O67" s="71" t="n">
        <v>69</v>
      </c>
      <c r="P67" s="71" t="n">
        <v>34.1</v>
      </c>
      <c r="Q67" s="71" t="n">
        <v>27.6</v>
      </c>
      <c r="R67" s="71" t="n">
        <v>44.3</v>
      </c>
      <c r="S67" s="71" t="n">
        <v>43.6</v>
      </c>
      <c r="T67" s="71" t="n"/>
      <c r="U67" s="24">
        <f>B67-B66</f>
        <v/>
      </c>
      <c r="V67" s="24">
        <f>C67-C66</f>
        <v/>
      </c>
      <c r="W67" s="24">
        <f>D67-D66</f>
        <v/>
      </c>
      <c r="X67" s="24">
        <f>E67-E66</f>
        <v/>
      </c>
      <c r="Y67" s="24">
        <f>F67-F66</f>
        <v/>
      </c>
      <c r="Z67" s="24">
        <f>G67-G66</f>
        <v/>
      </c>
      <c r="AA67" s="24">
        <f>H67-H66</f>
        <v/>
      </c>
      <c r="AB67" s="24">
        <f>I67-I66</f>
        <v/>
      </c>
      <c r="AC67" s="24">
        <f>J67-J66</f>
        <v/>
      </c>
      <c r="AD67" s="24" t="n"/>
      <c r="AE67" s="24">
        <f>L67-L66</f>
        <v/>
      </c>
      <c r="AF67" s="24">
        <f>M67-M66</f>
        <v/>
      </c>
      <c r="AG67" s="24">
        <f>N67-N66</f>
        <v/>
      </c>
      <c r="AH67" s="24">
        <f>O67-O66</f>
        <v/>
      </c>
      <c r="AI67" s="24">
        <f>P67-P66</f>
        <v/>
      </c>
      <c r="AJ67" s="24">
        <f>Q67-Q66</f>
        <v/>
      </c>
      <c r="AK67" s="24">
        <f>R67-R66</f>
        <v/>
      </c>
      <c r="AL67" s="24">
        <f>S67-S66</f>
        <v/>
      </c>
      <c r="AM67" s="71" t="n"/>
      <c r="AN67" s="71" t="n"/>
      <c r="AZ67" s="2">
        <f>COUNT(B67:AY67)</f>
        <v/>
      </c>
    </row>
    <row r="68" hidden="1" ht="21" customFormat="1" customHeight="1" s="110">
      <c r="A68" s="109" t="n">
        <v>41017</v>
      </c>
      <c r="B68" s="71" t="n">
        <v>1.2</v>
      </c>
      <c r="C68" s="71" t="n">
        <v>44.2</v>
      </c>
      <c r="D68" s="71" t="n">
        <v>50.7</v>
      </c>
      <c r="E68" s="71" t="n">
        <v>44.7</v>
      </c>
      <c r="F68" s="71" t="n">
        <v>36.9</v>
      </c>
      <c r="G68" s="71" t="n">
        <v>56.6</v>
      </c>
      <c r="H68" s="71" t="n">
        <v>51.6</v>
      </c>
      <c r="I68" s="71" t="n">
        <v>52.5</v>
      </c>
      <c r="J68" s="71" t="n">
        <v>23.9</v>
      </c>
      <c r="K68" s="71" t="n"/>
      <c r="L68" s="71" t="n">
        <v>114.3</v>
      </c>
      <c r="M68" s="71" t="n">
        <v>45.3</v>
      </c>
      <c r="N68" s="71" t="n">
        <v>56.4</v>
      </c>
      <c r="O68" s="71" t="n">
        <v>69.40000000000001</v>
      </c>
      <c r="P68" s="71" t="n">
        <v>34.1</v>
      </c>
      <c r="Q68" s="71" t="n">
        <v>27.6</v>
      </c>
      <c r="R68" s="71" t="n">
        <v>45.1</v>
      </c>
      <c r="S68" s="71" t="n">
        <v>43.6</v>
      </c>
      <c r="T68" s="71" t="n"/>
      <c r="U68" s="24">
        <f>B68-B67</f>
        <v/>
      </c>
      <c r="V68" s="24">
        <f>C68-C67</f>
        <v/>
      </c>
      <c r="W68" s="24">
        <f>D68-D67</f>
        <v/>
      </c>
      <c r="X68" s="24">
        <f>E68-E67</f>
        <v/>
      </c>
      <c r="Y68" s="24">
        <f>F68-F67</f>
        <v/>
      </c>
      <c r="Z68" s="24">
        <f>G68-G67</f>
        <v/>
      </c>
      <c r="AA68" s="24">
        <f>H68-H67</f>
        <v/>
      </c>
      <c r="AB68" s="24">
        <f>I68-I67</f>
        <v/>
      </c>
      <c r="AC68" s="24">
        <f>J68-J67</f>
        <v/>
      </c>
      <c r="AD68" s="24" t="n"/>
      <c r="AE68" s="24">
        <f>L68-L67</f>
        <v/>
      </c>
      <c r="AF68" s="24">
        <f>M68-M67</f>
        <v/>
      </c>
      <c r="AG68" s="24">
        <f>N68-N67</f>
        <v/>
      </c>
      <c r="AH68" s="24">
        <f>O68-O67</f>
        <v/>
      </c>
      <c r="AI68" s="24">
        <f>P68-P67</f>
        <v/>
      </c>
      <c r="AJ68" s="24">
        <f>Q68-Q67</f>
        <v/>
      </c>
      <c r="AK68" s="24">
        <f>R68-R67</f>
        <v/>
      </c>
      <c r="AL68" s="24">
        <f>S68-S67</f>
        <v/>
      </c>
      <c r="AM68" s="71" t="n"/>
      <c r="AN68" s="71" t="n"/>
      <c r="AZ68" s="2">
        <f>COUNT(B68:AY68)</f>
        <v/>
      </c>
    </row>
    <row r="69" hidden="1" ht="21" customFormat="1" customHeight="1" s="110">
      <c r="A69" s="109" t="n">
        <v>41023</v>
      </c>
      <c r="B69" s="71" t="n">
        <v>1.3</v>
      </c>
      <c r="C69" s="71" t="n">
        <v>44.7</v>
      </c>
      <c r="D69" s="71" t="n">
        <v>51.3</v>
      </c>
      <c r="E69" s="71" t="n">
        <v>45.2</v>
      </c>
      <c r="F69" s="71" t="n">
        <v>36.9</v>
      </c>
      <c r="G69" s="71" t="n">
        <v>57.3</v>
      </c>
      <c r="H69" s="71" t="n">
        <v>51.6</v>
      </c>
      <c r="I69" s="71" t="n">
        <v>52.5</v>
      </c>
      <c r="J69" s="71" t="n">
        <v>23.9</v>
      </c>
      <c r="K69" s="71" t="n"/>
      <c r="L69" s="71" t="n">
        <v>115</v>
      </c>
      <c r="M69" s="71" t="n">
        <v>45.8</v>
      </c>
      <c r="N69" s="71" t="n">
        <v>57</v>
      </c>
      <c r="O69" s="71" t="n">
        <v>69.8</v>
      </c>
      <c r="P69" s="71" t="n">
        <v>34.1</v>
      </c>
      <c r="Q69" s="71" t="n">
        <v>27.6</v>
      </c>
      <c r="R69" s="71" t="n">
        <v>46</v>
      </c>
      <c r="S69" s="71" t="n">
        <v>43.6</v>
      </c>
      <c r="T69" s="71" t="n"/>
      <c r="U69" s="24">
        <f>B69-B68</f>
        <v/>
      </c>
      <c r="V69" s="24">
        <f>C69-C68</f>
        <v/>
      </c>
      <c r="W69" s="24">
        <f>D69-D68</f>
        <v/>
      </c>
      <c r="X69" s="24">
        <f>E69-E68</f>
        <v/>
      </c>
      <c r="Y69" s="24">
        <f>F69-F68</f>
        <v/>
      </c>
      <c r="Z69" s="24">
        <f>G69-G68</f>
        <v/>
      </c>
      <c r="AA69" s="24">
        <f>H69-H68</f>
        <v/>
      </c>
      <c r="AB69" s="24">
        <f>I69-I68</f>
        <v/>
      </c>
      <c r="AC69" s="24">
        <f>J69-J68</f>
        <v/>
      </c>
      <c r="AD69" s="24" t="n"/>
      <c r="AE69" s="24">
        <f>L69-L68</f>
        <v/>
      </c>
      <c r="AF69" s="24">
        <f>M69-M68</f>
        <v/>
      </c>
      <c r="AG69" s="24">
        <f>N69-N68</f>
        <v/>
      </c>
      <c r="AH69" s="24">
        <f>O69-O68</f>
        <v/>
      </c>
      <c r="AI69" s="24">
        <f>P69-P68</f>
        <v/>
      </c>
      <c r="AJ69" s="24">
        <f>Q69-Q68</f>
        <v/>
      </c>
      <c r="AK69" s="24">
        <f>R69-R68</f>
        <v/>
      </c>
      <c r="AL69" s="24">
        <f>S69-S68</f>
        <v/>
      </c>
      <c r="AM69" s="71" t="n"/>
      <c r="AN69" s="71" t="n"/>
      <c r="AZ69" s="2">
        <f>COUNT(B69:AY69)</f>
        <v/>
      </c>
    </row>
    <row r="70" hidden="1" ht="21" customFormat="1" customHeight="1" s="110">
      <c r="A70" s="109" t="n">
        <v>41031</v>
      </c>
      <c r="B70" s="71" t="n">
        <v>1.3</v>
      </c>
      <c r="C70" s="71" t="n">
        <v>45.4</v>
      </c>
      <c r="D70" s="71" t="n">
        <v>51.8</v>
      </c>
      <c r="E70" s="71" t="n">
        <v>45.6</v>
      </c>
      <c r="F70" s="71" t="n">
        <v>36.9</v>
      </c>
      <c r="G70" s="71" t="n">
        <v>57.6</v>
      </c>
      <c r="H70" s="71" t="n">
        <v>53</v>
      </c>
      <c r="I70" s="71" t="n">
        <v>52.5</v>
      </c>
      <c r="J70" s="71" t="n">
        <v>23.9</v>
      </c>
      <c r="K70" s="71" t="n"/>
      <c r="L70" s="71" t="n">
        <v>115.2</v>
      </c>
      <c r="M70" s="71" t="n">
        <v>46</v>
      </c>
      <c r="N70" s="71" t="n">
        <v>57.2</v>
      </c>
      <c r="O70" s="71" t="n">
        <v>70.09999999999999</v>
      </c>
      <c r="P70" s="71" t="n">
        <v>34.1</v>
      </c>
      <c r="Q70" s="71" t="n">
        <v>27.6</v>
      </c>
      <c r="R70" s="71" t="n">
        <v>46.4</v>
      </c>
      <c r="S70" s="71" t="n">
        <v>43.6</v>
      </c>
      <c r="T70" s="71" t="n"/>
      <c r="U70" s="24">
        <f>B70-B69</f>
        <v/>
      </c>
      <c r="V70" s="24">
        <f>C70-C69</f>
        <v/>
      </c>
      <c r="W70" s="24">
        <f>D70-D69</f>
        <v/>
      </c>
      <c r="X70" s="24">
        <f>E70-E69</f>
        <v/>
      </c>
      <c r="Y70" s="24">
        <f>F70-F69</f>
        <v/>
      </c>
      <c r="Z70" s="24">
        <f>G70-G69</f>
        <v/>
      </c>
      <c r="AA70" s="24">
        <f>H70-H69</f>
        <v/>
      </c>
      <c r="AB70" s="24">
        <f>I70-I69</f>
        <v/>
      </c>
      <c r="AC70" s="24">
        <f>J70-J69</f>
        <v/>
      </c>
      <c r="AD70" s="24" t="n"/>
      <c r="AE70" s="24">
        <f>L70-L69</f>
        <v/>
      </c>
      <c r="AF70" s="24">
        <f>M70-M69</f>
        <v/>
      </c>
      <c r="AG70" s="24">
        <f>N70-N69</f>
        <v/>
      </c>
      <c r="AH70" s="24">
        <f>O70-O69</f>
        <v/>
      </c>
      <c r="AI70" s="24">
        <f>P70-P69</f>
        <v/>
      </c>
      <c r="AJ70" s="24">
        <f>Q70-Q69</f>
        <v/>
      </c>
      <c r="AK70" s="24">
        <f>R70-R69</f>
        <v/>
      </c>
      <c r="AL70" s="24">
        <f>S70-S69</f>
        <v/>
      </c>
      <c r="AM70" s="71" t="n"/>
      <c r="AN70" s="71" t="n"/>
      <c r="AZ70" s="2">
        <f>COUNT(B70:AY70)</f>
        <v/>
      </c>
    </row>
    <row r="71" hidden="1" ht="21" customFormat="1" customHeight="1" s="110">
      <c r="A71" s="109" t="n">
        <v>41037</v>
      </c>
      <c r="B71" s="71" t="n">
        <v>1.3</v>
      </c>
      <c r="C71" s="71" t="n">
        <v>45.4</v>
      </c>
      <c r="D71" s="71" t="n">
        <v>51.9</v>
      </c>
      <c r="E71" s="71" t="n">
        <v>45.7</v>
      </c>
      <c r="F71" s="71" t="n">
        <v>36.9</v>
      </c>
      <c r="G71" s="71" t="n">
        <v>57.6</v>
      </c>
      <c r="H71" s="71" t="n">
        <v>53</v>
      </c>
      <c r="I71" s="71" t="n">
        <v>52.5</v>
      </c>
      <c r="J71" s="71" t="n">
        <v>23.9</v>
      </c>
      <c r="K71" s="71" t="n"/>
      <c r="L71" s="71" t="n">
        <v>115.5</v>
      </c>
      <c r="M71" s="71" t="n">
        <v>46.3</v>
      </c>
      <c r="N71" s="71" t="n">
        <v>57.5</v>
      </c>
      <c r="O71" s="71" t="n">
        <v>70.3</v>
      </c>
      <c r="P71" s="71" t="n">
        <v>34.1</v>
      </c>
      <c r="Q71" s="71" t="n">
        <v>27.6</v>
      </c>
      <c r="R71" s="71" t="n">
        <v>46.4</v>
      </c>
      <c r="S71" s="71" t="n">
        <v>43.6</v>
      </c>
      <c r="T71" s="71" t="n"/>
      <c r="U71" s="24">
        <f>B71-B70</f>
        <v/>
      </c>
      <c r="V71" s="24">
        <f>C71-C70</f>
        <v/>
      </c>
      <c r="W71" s="24">
        <f>D71-D70</f>
        <v/>
      </c>
      <c r="X71" s="24">
        <f>E71-E70</f>
        <v/>
      </c>
      <c r="Y71" s="24">
        <f>F71-F70</f>
        <v/>
      </c>
      <c r="Z71" s="24">
        <f>G71-G70</f>
        <v/>
      </c>
      <c r="AA71" s="24">
        <f>H71-H70</f>
        <v/>
      </c>
      <c r="AB71" s="24">
        <f>I71-I70</f>
        <v/>
      </c>
      <c r="AC71" s="24">
        <f>J71-J70</f>
        <v/>
      </c>
      <c r="AD71" s="24" t="n"/>
      <c r="AE71" s="24">
        <f>L71-L70</f>
        <v/>
      </c>
      <c r="AF71" s="24">
        <f>M71-M70</f>
        <v/>
      </c>
      <c r="AG71" s="24">
        <f>N71-N70</f>
        <v/>
      </c>
      <c r="AH71" s="24">
        <f>O71-O70</f>
        <v/>
      </c>
      <c r="AI71" s="24">
        <f>P71-P70</f>
        <v/>
      </c>
      <c r="AJ71" s="24">
        <f>Q71-Q70</f>
        <v/>
      </c>
      <c r="AK71" s="24">
        <f>R71-R70</f>
        <v/>
      </c>
      <c r="AL71" s="24">
        <f>S71-S70</f>
        <v/>
      </c>
      <c r="AM71" s="71" t="n"/>
      <c r="AN71" s="71" t="n"/>
      <c r="AZ71" s="2">
        <f>COUNT(B71:AY71)</f>
        <v/>
      </c>
    </row>
    <row r="72" hidden="1" ht="21" customFormat="1" customHeight="1" s="110">
      <c r="A72" s="109" t="n">
        <v>41045</v>
      </c>
      <c r="B72" s="71" t="n">
        <v>1.3</v>
      </c>
      <c r="C72" s="71" t="n">
        <v>45.4</v>
      </c>
      <c r="D72" s="71" t="n">
        <v>52.4</v>
      </c>
      <c r="E72" s="71" t="n">
        <v>46.2</v>
      </c>
      <c r="F72" s="71" t="n">
        <v>36.9</v>
      </c>
      <c r="G72" s="71" t="n">
        <v>57.6</v>
      </c>
      <c r="H72" s="71" t="n">
        <v>53</v>
      </c>
      <c r="I72" s="71" t="n">
        <v>52.5</v>
      </c>
      <c r="J72" s="71" t="n">
        <v>23.9</v>
      </c>
      <c r="K72" s="71" t="n"/>
      <c r="L72" s="71" t="n">
        <v>115.7</v>
      </c>
      <c r="M72" s="71" t="n">
        <v>46.4</v>
      </c>
      <c r="N72" s="71" t="n">
        <v>57.7</v>
      </c>
      <c r="O72" s="71" t="n">
        <v>70.5</v>
      </c>
      <c r="P72" s="71" t="n">
        <v>34.1</v>
      </c>
      <c r="Q72" s="71" t="n">
        <v>27.6</v>
      </c>
      <c r="R72" s="71" t="n">
        <v>46.4</v>
      </c>
      <c r="S72" s="71" t="n">
        <v>43.6</v>
      </c>
      <c r="T72" s="71" t="n"/>
      <c r="U72" s="24">
        <f>B72-B71</f>
        <v/>
      </c>
      <c r="V72" s="24">
        <f>C72-C71</f>
        <v/>
      </c>
      <c r="W72" s="24">
        <f>D72-D71</f>
        <v/>
      </c>
      <c r="X72" s="24">
        <f>E72-E71</f>
        <v/>
      </c>
      <c r="Y72" s="24">
        <f>F72-F71</f>
        <v/>
      </c>
      <c r="Z72" s="24">
        <f>G72-G71</f>
        <v/>
      </c>
      <c r="AA72" s="24">
        <f>H72-H71</f>
        <v/>
      </c>
      <c r="AB72" s="24">
        <f>I72-I71</f>
        <v/>
      </c>
      <c r="AC72" s="24">
        <f>J72-J71</f>
        <v/>
      </c>
      <c r="AD72" s="24" t="n"/>
      <c r="AE72" s="24">
        <f>L72-L71</f>
        <v/>
      </c>
      <c r="AF72" s="24">
        <f>M72-M71</f>
        <v/>
      </c>
      <c r="AG72" s="24">
        <f>N72-N71</f>
        <v/>
      </c>
      <c r="AH72" s="24">
        <f>O72-O71</f>
        <v/>
      </c>
      <c r="AI72" s="24">
        <f>P72-P71</f>
        <v/>
      </c>
      <c r="AJ72" s="24">
        <f>Q72-Q71</f>
        <v/>
      </c>
      <c r="AK72" s="24">
        <f>R72-R71</f>
        <v/>
      </c>
      <c r="AL72" s="24">
        <f>S72-S71</f>
        <v/>
      </c>
      <c r="AM72" s="71" t="n"/>
      <c r="AN72" s="71" t="n"/>
      <c r="AZ72" s="2">
        <f>COUNT(B72:AY72)</f>
        <v/>
      </c>
    </row>
    <row r="73" hidden="1" ht="21" customFormat="1" customHeight="1" s="110">
      <c r="A73" s="109" t="n">
        <v>41053</v>
      </c>
      <c r="B73" s="71" t="n">
        <v>1.3</v>
      </c>
      <c r="C73" s="71" t="n">
        <v>45.9</v>
      </c>
      <c r="D73" s="71" t="n">
        <v>52.5</v>
      </c>
      <c r="E73" s="71" t="n">
        <v>46.4</v>
      </c>
      <c r="F73" s="71" t="n">
        <v>36.9</v>
      </c>
      <c r="G73" s="71" t="n">
        <v>58.3</v>
      </c>
      <c r="H73" s="71" t="n">
        <v>53.7</v>
      </c>
      <c r="I73" s="71" t="n">
        <v>52.5</v>
      </c>
      <c r="J73" s="71" t="n">
        <v>23.9</v>
      </c>
      <c r="K73" s="71" t="n"/>
      <c r="L73" s="71" t="n">
        <v>115.7</v>
      </c>
      <c r="M73" s="71" t="n">
        <v>46.5</v>
      </c>
      <c r="N73" s="71" t="n">
        <v>57.9</v>
      </c>
      <c r="O73" s="71" t="n">
        <v>70.5</v>
      </c>
      <c r="P73" s="71" t="n">
        <v>34.1</v>
      </c>
      <c r="Q73" s="71" t="n">
        <v>27.6</v>
      </c>
      <c r="R73" s="71" t="n">
        <v>46.4</v>
      </c>
      <c r="S73" s="71" t="n">
        <v>43.6</v>
      </c>
      <c r="T73" s="71" t="n"/>
      <c r="U73" s="24">
        <f>B73-B72</f>
        <v/>
      </c>
      <c r="V73" s="24">
        <f>C73-C72</f>
        <v/>
      </c>
      <c r="W73" s="24">
        <f>D73-D72</f>
        <v/>
      </c>
      <c r="X73" s="24">
        <f>E73-E72</f>
        <v/>
      </c>
      <c r="Y73" s="24">
        <f>F73-F72</f>
        <v/>
      </c>
      <c r="Z73" s="24">
        <f>G73-G72</f>
        <v/>
      </c>
      <c r="AA73" s="24">
        <f>H73-H72</f>
        <v/>
      </c>
      <c r="AB73" s="24">
        <f>I73-I72</f>
        <v/>
      </c>
      <c r="AC73" s="24">
        <f>J73-J72</f>
        <v/>
      </c>
      <c r="AD73" s="24" t="n"/>
      <c r="AE73" s="24">
        <f>L73-L72</f>
        <v/>
      </c>
      <c r="AF73" s="24">
        <f>M73-M72</f>
        <v/>
      </c>
      <c r="AG73" s="24">
        <f>N73-N72</f>
        <v/>
      </c>
      <c r="AH73" s="24">
        <f>O73-O72</f>
        <v/>
      </c>
      <c r="AI73" s="24">
        <f>P73-P72</f>
        <v/>
      </c>
      <c r="AJ73" s="24">
        <f>Q73-Q72</f>
        <v/>
      </c>
      <c r="AK73" s="24">
        <f>R73-R72</f>
        <v/>
      </c>
      <c r="AL73" s="24">
        <f>S73-S72</f>
        <v/>
      </c>
      <c r="AM73" s="71" t="n"/>
      <c r="AN73" s="71" t="n"/>
      <c r="AZ73" s="2">
        <f>COUNT(B73:AY73)</f>
        <v/>
      </c>
    </row>
    <row r="74" hidden="1" ht="21" customFormat="1" customHeight="1" s="110">
      <c r="A74" s="109" t="n">
        <v>41059</v>
      </c>
      <c r="B74" s="71" t="n">
        <v>1.3</v>
      </c>
      <c r="C74" s="71" t="n">
        <v>46</v>
      </c>
      <c r="D74" s="71" t="n">
        <v>52.6</v>
      </c>
      <c r="E74" s="71" t="n">
        <v>46.5</v>
      </c>
      <c r="F74" s="71" t="n">
        <v>36.9</v>
      </c>
      <c r="G74" s="71" t="n">
        <v>58.3</v>
      </c>
      <c r="H74" s="71" t="n">
        <v>53.7</v>
      </c>
      <c r="I74" s="71" t="n">
        <v>52.5</v>
      </c>
      <c r="J74" s="71" t="n">
        <v>23.9</v>
      </c>
      <c r="K74" s="71" t="n"/>
      <c r="L74" s="71" t="n">
        <v>115.7</v>
      </c>
      <c r="M74" s="71" t="n">
        <v>46.5</v>
      </c>
      <c r="N74" s="71" t="n">
        <v>57.9</v>
      </c>
      <c r="O74" s="71" t="n">
        <v>70.5</v>
      </c>
      <c r="P74" s="71" t="n">
        <v>34.1</v>
      </c>
      <c r="Q74" s="71" t="n">
        <v>27.6</v>
      </c>
      <c r="R74" s="71" t="n">
        <v>46.4</v>
      </c>
      <c r="S74" s="71" t="n">
        <v>43.6</v>
      </c>
      <c r="T74" s="71" t="n"/>
      <c r="U74" s="24">
        <f>B74-B73</f>
        <v/>
      </c>
      <c r="V74" s="24">
        <f>C74-C73</f>
        <v/>
      </c>
      <c r="W74" s="24">
        <f>D74-D73</f>
        <v/>
      </c>
      <c r="X74" s="24">
        <f>E74-E73</f>
        <v/>
      </c>
      <c r="Y74" s="24">
        <f>F74-F73</f>
        <v/>
      </c>
      <c r="Z74" s="24">
        <f>G74-G73</f>
        <v/>
      </c>
      <c r="AA74" s="24">
        <f>H74-H73</f>
        <v/>
      </c>
      <c r="AB74" s="24">
        <f>I74-I73</f>
        <v/>
      </c>
      <c r="AC74" s="24">
        <f>J74-J73</f>
        <v/>
      </c>
      <c r="AD74" s="24" t="n"/>
      <c r="AE74" s="24">
        <f>L74-L73</f>
        <v/>
      </c>
      <c r="AF74" s="24">
        <f>M74-M73</f>
        <v/>
      </c>
      <c r="AG74" s="24">
        <f>N74-N73</f>
        <v/>
      </c>
      <c r="AH74" s="24">
        <f>O74-O73</f>
        <v/>
      </c>
      <c r="AI74" s="24">
        <f>P74-P73</f>
        <v/>
      </c>
      <c r="AJ74" s="24">
        <f>Q74-Q73</f>
        <v/>
      </c>
      <c r="AK74" s="24">
        <f>R74-R73</f>
        <v/>
      </c>
      <c r="AL74" s="24">
        <f>S74-S73</f>
        <v/>
      </c>
      <c r="AM74" s="71" t="n"/>
      <c r="AN74" s="71" t="n"/>
      <c r="AZ74" s="2">
        <f>COUNT(B74:AY74)</f>
        <v/>
      </c>
    </row>
    <row r="75" hidden="1" ht="21" customFormat="1" customHeight="1" s="110">
      <c r="A75" s="109" t="n">
        <v>41068</v>
      </c>
      <c r="B75" s="71" t="n">
        <v>1.3</v>
      </c>
      <c r="C75" s="71" t="n">
        <v>46.1</v>
      </c>
      <c r="D75" s="71" t="n">
        <v>52.7</v>
      </c>
      <c r="E75" s="71" t="n">
        <v>46.6</v>
      </c>
      <c r="F75" s="71" t="n">
        <v>36.9</v>
      </c>
      <c r="G75" s="71" t="n">
        <v>58.5</v>
      </c>
      <c r="H75" s="71" t="n">
        <v>53.8</v>
      </c>
      <c r="I75" s="71" t="n">
        <v>52.5</v>
      </c>
      <c r="J75" s="71" t="n">
        <v>23.9</v>
      </c>
      <c r="K75" s="71" t="n"/>
      <c r="L75" s="71" t="n">
        <v>115.8</v>
      </c>
      <c r="M75" s="71" t="n">
        <v>46.7</v>
      </c>
      <c r="N75" s="71" t="n">
        <v>58.1</v>
      </c>
      <c r="O75" s="71" t="n">
        <v>70.59999999999999</v>
      </c>
      <c r="P75" s="71" t="n">
        <v>34.1</v>
      </c>
      <c r="Q75" s="71" t="n">
        <v>27.6</v>
      </c>
      <c r="R75" s="71" t="n">
        <v>46.4</v>
      </c>
      <c r="S75" s="71" t="n">
        <v>43.6</v>
      </c>
      <c r="T75" s="71" t="n"/>
      <c r="U75" s="24">
        <f>B75-B74</f>
        <v/>
      </c>
      <c r="V75" s="24">
        <f>C75-C74</f>
        <v/>
      </c>
      <c r="W75" s="24">
        <f>D75-D74</f>
        <v/>
      </c>
      <c r="X75" s="24">
        <f>E75-E74</f>
        <v/>
      </c>
      <c r="Y75" s="24">
        <f>F75-F74</f>
        <v/>
      </c>
      <c r="Z75" s="24">
        <f>G75-G74</f>
        <v/>
      </c>
      <c r="AA75" s="24">
        <f>H75-H74</f>
        <v/>
      </c>
      <c r="AB75" s="24">
        <f>I75-I74</f>
        <v/>
      </c>
      <c r="AC75" s="24">
        <f>J75-J74</f>
        <v/>
      </c>
      <c r="AD75" s="24" t="n"/>
      <c r="AE75" s="24">
        <f>L75-L74</f>
        <v/>
      </c>
      <c r="AF75" s="24">
        <f>M75-M74</f>
        <v/>
      </c>
      <c r="AG75" s="24">
        <f>N75-N74</f>
        <v/>
      </c>
      <c r="AH75" s="24">
        <f>O75-O74</f>
        <v/>
      </c>
      <c r="AI75" s="24">
        <f>P75-P74</f>
        <v/>
      </c>
      <c r="AJ75" s="24">
        <f>Q75-Q74</f>
        <v/>
      </c>
      <c r="AK75" s="24">
        <f>R75-R74</f>
        <v/>
      </c>
      <c r="AL75" s="24">
        <f>S75-S74</f>
        <v/>
      </c>
      <c r="AM75" s="71" t="n"/>
      <c r="AN75" s="71" t="n"/>
      <c r="AZ75" s="2">
        <f>COUNT(B75:AY75)</f>
        <v/>
      </c>
    </row>
    <row r="76" hidden="1" ht="21" customFormat="1" customHeight="1" s="110">
      <c r="A76" s="109" t="n">
        <v>41074</v>
      </c>
      <c r="B76" s="71" t="n">
        <v>1.3</v>
      </c>
      <c r="C76" s="71" t="n">
        <v>46.1</v>
      </c>
      <c r="D76" s="71" t="n">
        <v>52.7</v>
      </c>
      <c r="E76" s="71" t="n">
        <v>46.6</v>
      </c>
      <c r="F76" s="71" t="n">
        <v>36.9</v>
      </c>
      <c r="G76" s="71" t="n">
        <v>58.5</v>
      </c>
      <c r="H76" s="71" t="n">
        <v>53.8</v>
      </c>
      <c r="I76" s="71" t="n">
        <v>52.5</v>
      </c>
      <c r="J76" s="71" t="n">
        <v>23.9</v>
      </c>
      <c r="K76" s="71" t="n"/>
      <c r="L76" s="71" t="n">
        <v>115.9</v>
      </c>
      <c r="M76" s="71" t="n">
        <v>46.8</v>
      </c>
      <c r="N76" s="71" t="n">
        <v>58.2</v>
      </c>
      <c r="O76" s="71" t="n">
        <v>70.7</v>
      </c>
      <c r="P76" s="71" t="n">
        <v>34.1</v>
      </c>
      <c r="Q76" s="71" t="n">
        <v>27.6</v>
      </c>
      <c r="R76" s="71" t="n">
        <v>46.4</v>
      </c>
      <c r="S76" s="71" t="n">
        <v>43.6</v>
      </c>
      <c r="T76" s="71" t="n"/>
      <c r="U76" s="24">
        <f>B76-B75</f>
        <v/>
      </c>
      <c r="V76" s="24">
        <f>C76-C75</f>
        <v/>
      </c>
      <c r="W76" s="24">
        <f>D76-D75</f>
        <v/>
      </c>
      <c r="X76" s="24">
        <f>E76-E75</f>
        <v/>
      </c>
      <c r="Y76" s="24">
        <f>F76-F75</f>
        <v/>
      </c>
      <c r="Z76" s="24">
        <f>G76-G75</f>
        <v/>
      </c>
      <c r="AA76" s="24">
        <f>H76-H75</f>
        <v/>
      </c>
      <c r="AB76" s="24">
        <f>I76-I75</f>
        <v/>
      </c>
      <c r="AC76" s="24">
        <f>J76-J75</f>
        <v/>
      </c>
      <c r="AD76" s="24" t="n"/>
      <c r="AE76" s="24">
        <f>L76-L75</f>
        <v/>
      </c>
      <c r="AF76" s="24">
        <f>M76-M75</f>
        <v/>
      </c>
      <c r="AG76" s="24">
        <f>N76-N75</f>
        <v/>
      </c>
      <c r="AH76" s="24">
        <f>O76-O75</f>
        <v/>
      </c>
      <c r="AI76" s="24">
        <f>P76-P75</f>
        <v/>
      </c>
      <c r="AJ76" s="24">
        <f>Q76-Q75</f>
        <v/>
      </c>
      <c r="AK76" s="24">
        <f>R76-R75</f>
        <v/>
      </c>
      <c r="AL76" s="24">
        <f>S76-S75</f>
        <v/>
      </c>
      <c r="AM76" s="71" t="n"/>
      <c r="AN76" s="71" t="n"/>
      <c r="AZ76" s="2">
        <f>COUNT(B76:AY76)</f>
        <v/>
      </c>
    </row>
    <row r="77" hidden="1" ht="21" customFormat="1" customHeight="1" s="110">
      <c r="A77" s="109" t="n">
        <v>41080</v>
      </c>
      <c r="B77" s="71" t="n">
        <v>1.3</v>
      </c>
      <c r="C77" s="71" t="n">
        <v>46.1</v>
      </c>
      <c r="D77" s="71" t="n">
        <v>52.7</v>
      </c>
      <c r="E77" s="71" t="n">
        <v>46.6</v>
      </c>
      <c r="F77" s="71" t="n">
        <v>36.9</v>
      </c>
      <c r="G77" s="71" t="n">
        <v>58.5</v>
      </c>
      <c r="H77" s="71" t="n">
        <v>53.8</v>
      </c>
      <c r="I77" s="71" t="n">
        <v>52.5</v>
      </c>
      <c r="J77" s="71" t="n">
        <v>23.9</v>
      </c>
      <c r="K77" s="71" t="n"/>
      <c r="L77" s="71" t="n">
        <v>116</v>
      </c>
      <c r="M77" s="71" t="n">
        <v>46.9</v>
      </c>
      <c r="N77" s="71" t="n">
        <v>58.4</v>
      </c>
      <c r="O77" s="71" t="n">
        <v>70.7</v>
      </c>
      <c r="P77" s="71" t="n">
        <v>34.1</v>
      </c>
      <c r="Q77" s="71" t="n">
        <v>27.6</v>
      </c>
      <c r="R77" s="71" t="n">
        <v>46.4</v>
      </c>
      <c r="S77" s="71" t="n">
        <v>43.6</v>
      </c>
      <c r="T77" s="71" t="n"/>
      <c r="U77" s="24">
        <f>B77-B76</f>
        <v/>
      </c>
      <c r="V77" s="24">
        <f>C77-C76</f>
        <v/>
      </c>
      <c r="W77" s="24">
        <f>D77-D76</f>
        <v/>
      </c>
      <c r="X77" s="24">
        <f>E77-E76</f>
        <v/>
      </c>
      <c r="Y77" s="24">
        <f>F77-F76</f>
        <v/>
      </c>
      <c r="Z77" s="24">
        <f>G77-G76</f>
        <v/>
      </c>
      <c r="AA77" s="24">
        <f>H77-H76</f>
        <v/>
      </c>
      <c r="AB77" s="24">
        <f>I77-I76</f>
        <v/>
      </c>
      <c r="AC77" s="24">
        <f>J77-J76</f>
        <v/>
      </c>
      <c r="AD77" s="24" t="n"/>
      <c r="AE77" s="24">
        <f>L77-L76</f>
        <v/>
      </c>
      <c r="AF77" s="24">
        <f>M77-M76</f>
        <v/>
      </c>
      <c r="AG77" s="24">
        <f>N77-N76</f>
        <v/>
      </c>
      <c r="AH77" s="24">
        <f>O77-O76</f>
        <v/>
      </c>
      <c r="AI77" s="24">
        <f>P77-P76</f>
        <v/>
      </c>
      <c r="AJ77" s="24">
        <f>Q77-Q76</f>
        <v/>
      </c>
      <c r="AK77" s="24">
        <f>R77-R76</f>
        <v/>
      </c>
      <c r="AL77" s="24">
        <f>S77-S76</f>
        <v/>
      </c>
      <c r="AM77" s="71" t="n"/>
      <c r="AN77" s="71" t="n"/>
      <c r="AZ77" s="2">
        <f>COUNT(B77:AY77)</f>
        <v/>
      </c>
    </row>
    <row r="78" hidden="1" ht="21" customFormat="1" customHeight="1" s="110">
      <c r="A78" s="109" t="n">
        <v>41089</v>
      </c>
      <c r="B78" s="71" t="n">
        <v>1.3</v>
      </c>
      <c r="C78" s="71" t="n">
        <v>46.1</v>
      </c>
      <c r="D78" s="71" t="n">
        <v>52.7</v>
      </c>
      <c r="E78" s="71" t="n">
        <v>47.1</v>
      </c>
      <c r="F78" s="71" t="n">
        <v>36.9</v>
      </c>
      <c r="G78" s="71" t="n">
        <v>59.1</v>
      </c>
      <c r="H78" s="71" t="n">
        <v>53.8</v>
      </c>
      <c r="I78" s="71" t="n">
        <v>52.5</v>
      </c>
      <c r="J78" s="71" t="n">
        <v>23.9</v>
      </c>
      <c r="K78" s="71" t="n"/>
      <c r="L78" s="71" t="n">
        <v>116</v>
      </c>
      <c r="M78" s="71" t="n">
        <v>47</v>
      </c>
      <c r="N78" s="71" t="n">
        <v>58.5</v>
      </c>
      <c r="O78" s="71" t="n">
        <v>70.8</v>
      </c>
      <c r="P78" s="71" t="n">
        <v>34.1</v>
      </c>
      <c r="Q78" s="71" t="n">
        <v>27.6</v>
      </c>
      <c r="R78" s="71" t="n">
        <v>46.4</v>
      </c>
      <c r="S78" s="71" t="n">
        <v>43.6</v>
      </c>
      <c r="T78" s="71" t="n"/>
      <c r="U78" s="24">
        <f>B78-B77</f>
        <v/>
      </c>
      <c r="V78" s="24">
        <f>C78-C77</f>
        <v/>
      </c>
      <c r="W78" s="24">
        <f>D78-D77</f>
        <v/>
      </c>
      <c r="X78" s="24">
        <f>E78-E77</f>
        <v/>
      </c>
      <c r="Y78" s="24">
        <f>F78-F77</f>
        <v/>
      </c>
      <c r="Z78" s="24">
        <f>G78-G77</f>
        <v/>
      </c>
      <c r="AA78" s="24">
        <f>H78-H77</f>
        <v/>
      </c>
      <c r="AB78" s="24">
        <f>I78-I77</f>
        <v/>
      </c>
      <c r="AC78" s="24">
        <f>J78-J77</f>
        <v/>
      </c>
      <c r="AD78" s="24" t="n"/>
      <c r="AE78" s="24">
        <f>L78-L77</f>
        <v/>
      </c>
      <c r="AF78" s="24">
        <f>M78-M77</f>
        <v/>
      </c>
      <c r="AG78" s="24">
        <f>N78-N77</f>
        <v/>
      </c>
      <c r="AH78" s="24">
        <f>O78-O77</f>
        <v/>
      </c>
      <c r="AI78" s="24">
        <f>P78-P77</f>
        <v/>
      </c>
      <c r="AJ78" s="24">
        <f>Q78-Q77</f>
        <v/>
      </c>
      <c r="AK78" s="24">
        <f>R78-R77</f>
        <v/>
      </c>
      <c r="AL78" s="24">
        <f>S78-S77</f>
        <v/>
      </c>
      <c r="AM78" s="71" t="n"/>
      <c r="AN78" s="71" t="n"/>
      <c r="AZ78" s="2">
        <f>COUNT(B78:AY78)</f>
        <v/>
      </c>
    </row>
    <row r="79" hidden="1" ht="21" customFormat="1" customHeight="1" s="110">
      <c r="A79" s="109" t="n">
        <v>41100</v>
      </c>
      <c r="B79" s="71" t="n">
        <v>1.3</v>
      </c>
      <c r="C79" s="71" t="n">
        <v>46.4</v>
      </c>
      <c r="D79" s="71" t="n">
        <v>53.2</v>
      </c>
      <c r="E79" s="71" t="n">
        <v>47.2</v>
      </c>
      <c r="F79" s="71" t="n">
        <v>36.9</v>
      </c>
      <c r="G79" s="71" t="n">
        <v>59.2</v>
      </c>
      <c r="H79" s="71" t="n">
        <v>54.1</v>
      </c>
      <c r="I79" s="71" t="n">
        <v>52.5</v>
      </c>
      <c r="J79" s="71" t="n">
        <v>23.9</v>
      </c>
      <c r="K79" s="71" t="n"/>
      <c r="L79" s="71" t="n">
        <v>116</v>
      </c>
      <c r="M79" s="71" t="n">
        <v>47</v>
      </c>
      <c r="N79" s="71" t="n">
        <v>58.5</v>
      </c>
      <c r="O79" s="71" t="n">
        <v>70.8</v>
      </c>
      <c r="P79" s="71" t="n">
        <v>34.1</v>
      </c>
      <c r="Q79" s="71" t="n">
        <v>27.6</v>
      </c>
      <c r="R79" s="71" t="n">
        <v>46.4</v>
      </c>
      <c r="S79" s="71" t="n">
        <v>43.6</v>
      </c>
      <c r="T79" s="71" t="n"/>
      <c r="U79" s="24">
        <f>B79-B78</f>
        <v/>
      </c>
      <c r="V79" s="24">
        <f>C79-C78</f>
        <v/>
      </c>
      <c r="W79" s="24">
        <f>D79-D78</f>
        <v/>
      </c>
      <c r="X79" s="24">
        <f>E79-E78</f>
        <v/>
      </c>
      <c r="Y79" s="24">
        <f>F79-F78</f>
        <v/>
      </c>
      <c r="Z79" s="24">
        <f>G79-G78</f>
        <v/>
      </c>
      <c r="AA79" s="24">
        <f>H79-H78</f>
        <v/>
      </c>
      <c r="AB79" s="24">
        <f>I79-I78</f>
        <v/>
      </c>
      <c r="AC79" s="24">
        <f>J79-J78</f>
        <v/>
      </c>
      <c r="AD79" s="24" t="n"/>
      <c r="AE79" s="24">
        <f>L79-L78</f>
        <v/>
      </c>
      <c r="AF79" s="24">
        <f>M79-M78</f>
        <v/>
      </c>
      <c r="AG79" s="24">
        <f>N79-N78</f>
        <v/>
      </c>
      <c r="AH79" s="24">
        <f>O79-O78</f>
        <v/>
      </c>
      <c r="AI79" s="24">
        <f>P79-P78</f>
        <v/>
      </c>
      <c r="AJ79" s="24">
        <f>Q79-Q78</f>
        <v/>
      </c>
      <c r="AK79" s="24">
        <f>R79-R78</f>
        <v/>
      </c>
      <c r="AL79" s="24">
        <f>S79-S78</f>
        <v/>
      </c>
      <c r="AM79" s="71" t="n"/>
      <c r="AN79" s="71" t="n"/>
      <c r="AZ79" s="2">
        <f>COUNT(B79:AY79)</f>
        <v/>
      </c>
    </row>
    <row r="80" hidden="1" ht="21" customFormat="1" customHeight="1" s="110">
      <c r="A80" s="109" t="n">
        <v>41107</v>
      </c>
      <c r="B80" s="71" t="n">
        <v>1.3</v>
      </c>
      <c r="C80" s="71" t="n">
        <v>46.4</v>
      </c>
      <c r="D80" s="71" t="n">
        <v>53.2</v>
      </c>
      <c r="E80" s="71" t="n">
        <v>47.2</v>
      </c>
      <c r="F80" s="71" t="n">
        <v>36.9</v>
      </c>
      <c r="G80" s="71" t="n">
        <v>59.2</v>
      </c>
      <c r="H80" s="71" t="n">
        <v>54.1</v>
      </c>
      <c r="I80" s="71" t="n">
        <v>52.5</v>
      </c>
      <c r="J80" s="71" t="n">
        <v>23.9</v>
      </c>
      <c r="K80" s="71" t="n"/>
      <c r="L80" s="71" t="n">
        <v>116</v>
      </c>
      <c r="M80" s="71" t="n">
        <v>47</v>
      </c>
      <c r="N80" s="71" t="n">
        <v>58.5</v>
      </c>
      <c r="O80" s="71" t="n">
        <v>70.8</v>
      </c>
      <c r="P80" s="71" t="n">
        <v>34.1</v>
      </c>
      <c r="Q80" s="71" t="n">
        <v>27.6</v>
      </c>
      <c r="R80" s="71" t="n">
        <v>46.4</v>
      </c>
      <c r="S80" s="71" t="n">
        <v>43.6</v>
      </c>
      <c r="T80" s="71" t="n"/>
      <c r="U80" s="24">
        <f>B80-B79</f>
        <v/>
      </c>
      <c r="V80" s="24">
        <f>C80-C79</f>
        <v/>
      </c>
      <c r="W80" s="24">
        <f>D80-D79</f>
        <v/>
      </c>
      <c r="X80" s="24">
        <f>E80-E79</f>
        <v/>
      </c>
      <c r="Y80" s="24">
        <f>F80-F79</f>
        <v/>
      </c>
      <c r="Z80" s="24">
        <f>G80-G79</f>
        <v/>
      </c>
      <c r="AA80" s="24">
        <f>H80-H79</f>
        <v/>
      </c>
      <c r="AB80" s="24">
        <f>I80-I79</f>
        <v/>
      </c>
      <c r="AC80" s="24">
        <f>J80-J79</f>
        <v/>
      </c>
      <c r="AD80" s="24" t="n"/>
      <c r="AE80" s="24">
        <f>L80-L79</f>
        <v/>
      </c>
      <c r="AF80" s="24">
        <f>M80-M79</f>
        <v/>
      </c>
      <c r="AG80" s="24">
        <f>N80-N79</f>
        <v/>
      </c>
      <c r="AH80" s="24">
        <f>O80-O79</f>
        <v/>
      </c>
      <c r="AI80" s="24">
        <f>P80-P79</f>
        <v/>
      </c>
      <c r="AJ80" s="24">
        <f>Q80-Q79</f>
        <v/>
      </c>
      <c r="AK80" s="24">
        <f>R80-R79</f>
        <v/>
      </c>
      <c r="AL80" s="24">
        <f>S80-S79</f>
        <v/>
      </c>
      <c r="AM80" s="71" t="n"/>
      <c r="AN80" s="71" t="n"/>
      <c r="AZ80" s="2">
        <f>COUNT(B80:AY80)</f>
        <v/>
      </c>
    </row>
    <row r="81" hidden="1" ht="21" customFormat="1" customHeight="1" s="110">
      <c r="A81" s="109" t="n">
        <v>41116</v>
      </c>
      <c r="B81" s="71" t="n">
        <v>1.3</v>
      </c>
      <c r="C81" s="71" t="n">
        <v>46.4</v>
      </c>
      <c r="D81" s="71" t="n">
        <v>53.2</v>
      </c>
      <c r="E81" s="71" t="n">
        <v>47.2</v>
      </c>
      <c r="F81" s="71" t="n">
        <v>36.9</v>
      </c>
      <c r="G81" s="71" t="n">
        <v>59.2</v>
      </c>
      <c r="H81" s="71" t="n">
        <v>54.1</v>
      </c>
      <c r="I81" s="71" t="n">
        <v>52.5</v>
      </c>
      <c r="J81" s="71" t="n">
        <v>23.9</v>
      </c>
      <c r="K81" s="71" t="n"/>
      <c r="L81" s="71" t="n">
        <v>116</v>
      </c>
      <c r="M81" s="71" t="n">
        <v>47</v>
      </c>
      <c r="N81" s="71" t="n">
        <v>58.5</v>
      </c>
      <c r="O81" s="71" t="n">
        <v>70.8</v>
      </c>
      <c r="P81" s="71" t="n">
        <v>34.1</v>
      </c>
      <c r="Q81" s="71" t="n">
        <v>27.6</v>
      </c>
      <c r="R81" s="71" t="n">
        <v>46.4</v>
      </c>
      <c r="S81" s="71" t="n">
        <v>43.6</v>
      </c>
      <c r="T81" s="71" t="n"/>
      <c r="U81" s="24">
        <f>B81-B80</f>
        <v/>
      </c>
      <c r="V81" s="24">
        <f>C81-C80</f>
        <v/>
      </c>
      <c r="W81" s="24">
        <f>D81-D80</f>
        <v/>
      </c>
      <c r="X81" s="24">
        <f>E81-E80</f>
        <v/>
      </c>
      <c r="Y81" s="24">
        <f>F81-F80</f>
        <v/>
      </c>
      <c r="Z81" s="24">
        <f>G81-G80</f>
        <v/>
      </c>
      <c r="AA81" s="24">
        <f>H81-H80</f>
        <v/>
      </c>
      <c r="AB81" s="24">
        <f>I81-I80</f>
        <v/>
      </c>
      <c r="AC81" s="24">
        <f>J81-J80</f>
        <v/>
      </c>
      <c r="AD81" s="24" t="n"/>
      <c r="AE81" s="24">
        <f>L81-L80</f>
        <v/>
      </c>
      <c r="AF81" s="24">
        <f>M81-M80</f>
        <v/>
      </c>
      <c r="AG81" s="24">
        <f>N81-N80</f>
        <v/>
      </c>
      <c r="AH81" s="24">
        <f>O81-O80</f>
        <v/>
      </c>
      <c r="AI81" s="24">
        <f>P81-P80</f>
        <v/>
      </c>
      <c r="AJ81" s="24">
        <f>Q81-Q80</f>
        <v/>
      </c>
      <c r="AK81" s="24">
        <f>R81-R80</f>
        <v/>
      </c>
      <c r="AL81" s="24">
        <f>S81-S80</f>
        <v/>
      </c>
      <c r="AM81" s="71" t="n"/>
      <c r="AN81" s="71" t="n"/>
      <c r="AZ81" s="2">
        <f>COUNT(B81:AY81)</f>
        <v/>
      </c>
    </row>
    <row r="82" hidden="1" ht="19.5" customFormat="1" customHeight="1" s="110">
      <c r="A82" s="109" t="n">
        <v>41121</v>
      </c>
      <c r="B82" s="71" t="n">
        <v>1.3</v>
      </c>
      <c r="C82" s="71" t="n">
        <v>46.4</v>
      </c>
      <c r="D82" s="71" t="n">
        <v>53.2</v>
      </c>
      <c r="E82" s="71" t="n">
        <v>47.2</v>
      </c>
      <c r="F82" s="71" t="n">
        <v>36.9</v>
      </c>
      <c r="G82" s="71" t="n">
        <v>59.2</v>
      </c>
      <c r="H82" s="71" t="n">
        <v>54.1</v>
      </c>
      <c r="I82" s="71" t="n">
        <v>52.5</v>
      </c>
      <c r="J82" s="71" t="n">
        <v>23.9</v>
      </c>
      <c r="K82" s="71" t="n"/>
      <c r="L82" s="71" t="n">
        <v>116</v>
      </c>
      <c r="M82" s="71" t="n">
        <v>47</v>
      </c>
      <c r="N82" s="71" t="n">
        <v>58.5</v>
      </c>
      <c r="O82" s="71" t="n">
        <v>70.8</v>
      </c>
      <c r="P82" s="71" t="n">
        <v>34.1</v>
      </c>
      <c r="Q82" s="71" t="n">
        <v>27.6</v>
      </c>
      <c r="R82" s="71" t="n">
        <v>46.4</v>
      </c>
      <c r="S82" s="71" t="n">
        <v>43.6</v>
      </c>
      <c r="T82" s="71" t="n"/>
      <c r="U82" s="24">
        <f>B82-B81</f>
        <v/>
      </c>
      <c r="V82" s="24">
        <f>C82-C81</f>
        <v/>
      </c>
      <c r="W82" s="24">
        <f>D82-D81</f>
        <v/>
      </c>
      <c r="X82" s="24">
        <f>E82-E81</f>
        <v/>
      </c>
      <c r="Y82" s="24">
        <f>F82-F81</f>
        <v/>
      </c>
      <c r="Z82" s="24">
        <f>G82-G81</f>
        <v/>
      </c>
      <c r="AA82" s="24">
        <f>H82-H81</f>
        <v/>
      </c>
      <c r="AB82" s="24">
        <f>I82-I81</f>
        <v/>
      </c>
      <c r="AC82" s="24">
        <f>J82-J81</f>
        <v/>
      </c>
      <c r="AD82" s="24" t="n"/>
      <c r="AE82" s="24">
        <f>L82-L81</f>
        <v/>
      </c>
      <c r="AF82" s="24">
        <f>M82-M81</f>
        <v/>
      </c>
      <c r="AG82" s="24">
        <f>N82-N81</f>
        <v/>
      </c>
      <c r="AH82" s="24">
        <f>O82-O81</f>
        <v/>
      </c>
      <c r="AI82" s="24">
        <f>P82-P81</f>
        <v/>
      </c>
      <c r="AJ82" s="24">
        <f>Q82-Q81</f>
        <v/>
      </c>
      <c r="AK82" s="24">
        <f>R82-R81</f>
        <v/>
      </c>
      <c r="AL82" s="24">
        <f>S82-S81</f>
        <v/>
      </c>
      <c r="AM82" s="71" t="n"/>
      <c r="AN82" s="71" t="n"/>
      <c r="AZ82" s="2">
        <f>COUNT(B82:AY82)</f>
        <v/>
      </c>
    </row>
    <row r="83" hidden="1" ht="16.5" customFormat="1" customHeight="1" s="110">
      <c r="A83" s="109" t="n">
        <v>41128</v>
      </c>
      <c r="B83" s="71" t="n">
        <v>1.3</v>
      </c>
      <c r="C83" s="71" t="n">
        <v>46.4</v>
      </c>
      <c r="D83" s="71" t="n">
        <v>53.2</v>
      </c>
      <c r="E83" s="71" t="n">
        <v>47.2</v>
      </c>
      <c r="F83" s="71" t="n">
        <v>36.9</v>
      </c>
      <c r="G83" s="71" t="n">
        <v>59.2</v>
      </c>
      <c r="H83" s="71" t="n">
        <v>54.1</v>
      </c>
      <c r="I83" s="71" t="n">
        <v>52.5</v>
      </c>
      <c r="J83" s="71" t="n">
        <v>23.9</v>
      </c>
      <c r="K83" s="71" t="n"/>
      <c r="L83" s="71" t="n">
        <v>116</v>
      </c>
      <c r="M83" s="71" t="n">
        <v>47</v>
      </c>
      <c r="N83" s="71" t="n">
        <v>58.5</v>
      </c>
      <c r="O83" s="71" t="n">
        <v>70.8</v>
      </c>
      <c r="P83" s="71" t="n">
        <v>34.1</v>
      </c>
      <c r="Q83" s="71" t="n">
        <v>27.6</v>
      </c>
      <c r="R83" s="71" t="n">
        <v>46.4</v>
      </c>
      <c r="S83" s="71" t="n">
        <v>43.6</v>
      </c>
      <c r="T83" s="71" t="n"/>
      <c r="U83" s="24">
        <f>B83-B82</f>
        <v/>
      </c>
      <c r="V83" s="24">
        <f>C83-C82</f>
        <v/>
      </c>
      <c r="W83" s="24">
        <f>D83-D82</f>
        <v/>
      </c>
      <c r="X83" s="24">
        <f>E83-E82</f>
        <v/>
      </c>
      <c r="Y83" s="24">
        <f>F83-F82</f>
        <v/>
      </c>
      <c r="Z83" s="24">
        <f>G83-G82</f>
        <v/>
      </c>
      <c r="AA83" s="24">
        <f>H83-H82</f>
        <v/>
      </c>
      <c r="AB83" s="24">
        <f>I83-I82</f>
        <v/>
      </c>
      <c r="AC83" s="24">
        <f>J83-J82</f>
        <v/>
      </c>
      <c r="AD83" s="24" t="n"/>
      <c r="AE83" s="24">
        <f>L83-L82</f>
        <v/>
      </c>
      <c r="AF83" s="24">
        <f>M83-M82</f>
        <v/>
      </c>
      <c r="AG83" s="24">
        <f>N83-N82</f>
        <v/>
      </c>
      <c r="AH83" s="24">
        <f>O83-O82</f>
        <v/>
      </c>
      <c r="AI83" s="24">
        <f>P83-P82</f>
        <v/>
      </c>
      <c r="AJ83" s="24">
        <f>Q83-Q82</f>
        <v/>
      </c>
      <c r="AK83" s="24">
        <f>R83-R82</f>
        <v/>
      </c>
      <c r="AL83" s="24">
        <f>S83-S82</f>
        <v/>
      </c>
      <c r="AM83" s="71" t="n"/>
      <c r="AN83" s="71" t="n"/>
      <c r="AZ83" s="2">
        <f>COUNT(B83:AY83)</f>
        <v/>
      </c>
    </row>
    <row r="84" hidden="1" ht="21.75" customFormat="1" customHeight="1" s="110">
      <c r="A84" s="109" t="n">
        <v>41137</v>
      </c>
      <c r="B84" s="71" t="n">
        <v>1.3</v>
      </c>
      <c r="C84" s="71" t="n">
        <v>46.4</v>
      </c>
      <c r="D84" s="71" t="n">
        <v>53.2</v>
      </c>
      <c r="E84" s="71" t="n">
        <v>47.2</v>
      </c>
      <c r="F84" s="71" t="n">
        <v>36.9</v>
      </c>
      <c r="G84" s="71" t="n">
        <v>59.2</v>
      </c>
      <c r="H84" s="71" t="n">
        <v>54.1</v>
      </c>
      <c r="I84" s="71" t="n">
        <v>52.5</v>
      </c>
      <c r="J84" s="71" t="n">
        <v>23.9</v>
      </c>
      <c r="K84" s="71" t="n"/>
      <c r="L84" s="71" t="n">
        <v>116</v>
      </c>
      <c r="M84" s="71" t="n">
        <v>47</v>
      </c>
      <c r="N84" s="71" t="n">
        <v>58.5</v>
      </c>
      <c r="O84" s="71" t="n">
        <v>70.8</v>
      </c>
      <c r="P84" s="71" t="n">
        <v>34.1</v>
      </c>
      <c r="Q84" s="71" t="n">
        <v>27.6</v>
      </c>
      <c r="R84" s="71" t="n">
        <v>46.4</v>
      </c>
      <c r="S84" s="71" t="n">
        <v>43.6</v>
      </c>
      <c r="T84" s="71" t="n"/>
      <c r="U84" s="24">
        <f>B84-B83</f>
        <v/>
      </c>
      <c r="V84" s="24">
        <f>C84-C83</f>
        <v/>
      </c>
      <c r="W84" s="24">
        <f>D84-D83</f>
        <v/>
      </c>
      <c r="X84" s="24">
        <f>E84-E83</f>
        <v/>
      </c>
      <c r="Y84" s="24">
        <f>F84-F83</f>
        <v/>
      </c>
      <c r="Z84" s="24">
        <f>G84-G83</f>
        <v/>
      </c>
      <c r="AA84" s="24">
        <f>H84-H83</f>
        <v/>
      </c>
      <c r="AB84" s="24">
        <f>I84-I83</f>
        <v/>
      </c>
      <c r="AC84" s="24">
        <f>J84-J83</f>
        <v/>
      </c>
      <c r="AD84" s="24" t="n"/>
      <c r="AE84" s="24">
        <f>L84-L83</f>
        <v/>
      </c>
      <c r="AF84" s="24">
        <f>M84-M83</f>
        <v/>
      </c>
      <c r="AG84" s="24">
        <f>N84-N83</f>
        <v/>
      </c>
      <c r="AH84" s="24">
        <f>O84-O83</f>
        <v/>
      </c>
      <c r="AI84" s="24">
        <f>P84-P83</f>
        <v/>
      </c>
      <c r="AJ84" s="24">
        <f>Q84-Q83</f>
        <v/>
      </c>
      <c r="AK84" s="24">
        <f>R84-R83</f>
        <v/>
      </c>
      <c r="AL84" s="24">
        <f>S84-S83</f>
        <v/>
      </c>
      <c r="AM84" s="71" t="n"/>
      <c r="AN84" s="71" t="n"/>
      <c r="AZ84" s="2">
        <f>COUNT(B84:AY84)</f>
        <v/>
      </c>
    </row>
    <row r="85" hidden="1" ht="18.75" customFormat="1" customHeight="1" s="110">
      <c r="A85" s="109" t="n">
        <v>41144</v>
      </c>
      <c r="B85" s="71" t="n">
        <v>1.3</v>
      </c>
      <c r="C85" s="71" t="n">
        <v>46.4</v>
      </c>
      <c r="D85" s="71" t="n">
        <v>53.2</v>
      </c>
      <c r="E85" s="71" t="n">
        <v>47.2</v>
      </c>
      <c r="F85" s="71" t="n">
        <v>36.9</v>
      </c>
      <c r="G85" s="71" t="n">
        <v>59.2</v>
      </c>
      <c r="H85" s="71" t="n">
        <v>54.1</v>
      </c>
      <c r="I85" s="71" t="n">
        <v>52.5</v>
      </c>
      <c r="J85" s="71" t="n">
        <v>23.9</v>
      </c>
      <c r="K85" s="71" t="n"/>
      <c r="L85" s="71" t="n">
        <v>116</v>
      </c>
      <c r="M85" s="71" t="n">
        <v>47</v>
      </c>
      <c r="N85" s="71" t="n">
        <v>58.5</v>
      </c>
      <c r="O85" s="71" t="n">
        <v>70.8</v>
      </c>
      <c r="P85" s="71" t="n">
        <v>34.1</v>
      </c>
      <c r="Q85" s="71" t="n">
        <v>27.6</v>
      </c>
      <c r="R85" s="71" t="n">
        <v>46.4</v>
      </c>
      <c r="S85" s="71" t="n">
        <v>43.6</v>
      </c>
      <c r="T85" s="71" t="n"/>
      <c r="U85" s="24">
        <f>B85-B84</f>
        <v/>
      </c>
      <c r="V85" s="24">
        <f>C85-C84</f>
        <v/>
      </c>
      <c r="W85" s="24">
        <f>D85-D84</f>
        <v/>
      </c>
      <c r="X85" s="24">
        <f>E85-E84</f>
        <v/>
      </c>
      <c r="Y85" s="24">
        <f>F85-F84</f>
        <v/>
      </c>
      <c r="Z85" s="24">
        <f>G85-G84</f>
        <v/>
      </c>
      <c r="AA85" s="24">
        <f>H85-H84</f>
        <v/>
      </c>
      <c r="AB85" s="24">
        <f>I85-I84</f>
        <v/>
      </c>
      <c r="AC85" s="24">
        <f>J85-J84</f>
        <v/>
      </c>
      <c r="AD85" s="24" t="n"/>
      <c r="AE85" s="24">
        <f>L85-L84</f>
        <v/>
      </c>
      <c r="AF85" s="24">
        <f>M85-M84</f>
        <v/>
      </c>
      <c r="AG85" s="24">
        <f>N85-N84</f>
        <v/>
      </c>
      <c r="AH85" s="24">
        <f>O85-O84</f>
        <v/>
      </c>
      <c r="AI85" s="24">
        <f>P85-P84</f>
        <v/>
      </c>
      <c r="AJ85" s="24">
        <f>Q85-Q84</f>
        <v/>
      </c>
      <c r="AK85" s="24">
        <f>R85-R84</f>
        <v/>
      </c>
      <c r="AL85" s="24">
        <f>S85-S84</f>
        <v/>
      </c>
      <c r="AM85" s="71" t="n"/>
      <c r="AN85" s="71" t="n"/>
      <c r="AZ85" s="2">
        <f>COUNT(B85:AY85)</f>
        <v/>
      </c>
    </row>
    <row r="86" hidden="1" ht="23.25" customFormat="1" customHeight="1" s="110">
      <c r="A86" s="109" t="n">
        <v>41150</v>
      </c>
      <c r="B86" s="71" t="n">
        <v>1.3</v>
      </c>
      <c r="C86" s="71" t="n">
        <v>46.4</v>
      </c>
      <c r="D86" s="71" t="n">
        <v>53.2</v>
      </c>
      <c r="E86" s="71" t="n">
        <v>47.2</v>
      </c>
      <c r="F86" s="71" t="n">
        <v>36.9</v>
      </c>
      <c r="G86" s="71" t="n">
        <v>59.2</v>
      </c>
      <c r="H86" s="71" t="n">
        <v>54.1</v>
      </c>
      <c r="I86" s="71" t="n">
        <v>52.6</v>
      </c>
      <c r="J86" s="71" t="n">
        <v>23.9</v>
      </c>
      <c r="K86" s="71" t="n"/>
      <c r="L86" s="71" t="n">
        <v>116</v>
      </c>
      <c r="M86" s="71" t="n">
        <v>47</v>
      </c>
      <c r="N86" s="71" t="n">
        <v>58.5</v>
      </c>
      <c r="O86" s="71" t="n">
        <v>70.8</v>
      </c>
      <c r="P86" s="71" t="n">
        <v>34.1</v>
      </c>
      <c r="Q86" s="71" t="n">
        <v>27.6</v>
      </c>
      <c r="R86" s="71" t="n">
        <v>46.4</v>
      </c>
      <c r="S86" s="71" t="n">
        <v>43.6</v>
      </c>
      <c r="T86" s="71" t="n"/>
      <c r="U86" s="24">
        <f>B86-B85</f>
        <v/>
      </c>
      <c r="V86" s="24">
        <f>C86-C85</f>
        <v/>
      </c>
      <c r="W86" s="24">
        <f>D86-D85</f>
        <v/>
      </c>
      <c r="X86" s="24">
        <f>E86-E85</f>
        <v/>
      </c>
      <c r="Y86" s="24">
        <f>F86-F85</f>
        <v/>
      </c>
      <c r="Z86" s="24">
        <f>G86-G85</f>
        <v/>
      </c>
      <c r="AA86" s="24">
        <f>H86-H85</f>
        <v/>
      </c>
      <c r="AB86" s="24">
        <f>I86-I85</f>
        <v/>
      </c>
      <c r="AC86" s="24">
        <f>J86-J85</f>
        <v/>
      </c>
      <c r="AD86" s="24" t="n"/>
      <c r="AE86" s="24">
        <f>L86-L85</f>
        <v/>
      </c>
      <c r="AF86" s="24">
        <f>M86-M85</f>
        <v/>
      </c>
      <c r="AG86" s="24">
        <f>N86-N85</f>
        <v/>
      </c>
      <c r="AH86" s="24">
        <f>O86-O85</f>
        <v/>
      </c>
      <c r="AI86" s="24">
        <f>P86-P85</f>
        <v/>
      </c>
      <c r="AJ86" s="24">
        <f>Q86-Q85</f>
        <v/>
      </c>
      <c r="AK86" s="24">
        <f>R86-R85</f>
        <v/>
      </c>
      <c r="AL86" s="24">
        <f>S86-S85</f>
        <v/>
      </c>
      <c r="AM86" s="71" t="n"/>
      <c r="AN86" s="71" t="n"/>
      <c r="AZ86" s="2">
        <f>COUNT(B86:AY86)</f>
        <v/>
      </c>
    </row>
    <row r="87" hidden="1" ht="18" customFormat="1" customHeight="1" s="110">
      <c r="A87" s="109" t="n">
        <v>41159</v>
      </c>
      <c r="B87" s="71" t="n">
        <v>1.3</v>
      </c>
      <c r="C87" s="71" t="n">
        <v>46.4</v>
      </c>
      <c r="D87" s="71" t="n">
        <v>53.2</v>
      </c>
      <c r="E87" s="71" t="n">
        <v>47.2</v>
      </c>
      <c r="F87" s="71" t="n">
        <v>36.9</v>
      </c>
      <c r="G87" s="71" t="n">
        <v>59.2</v>
      </c>
      <c r="H87" s="71" t="n">
        <v>54.1</v>
      </c>
      <c r="I87" s="71" t="n">
        <v>52.6</v>
      </c>
      <c r="J87" s="71" t="n">
        <v>23.9</v>
      </c>
      <c r="K87" s="71" t="n"/>
      <c r="L87" s="71" t="n">
        <v>116</v>
      </c>
      <c r="M87" s="71" t="n">
        <v>47</v>
      </c>
      <c r="N87" s="71" t="n">
        <v>58.5</v>
      </c>
      <c r="O87" s="71" t="n">
        <v>70.8</v>
      </c>
      <c r="P87" s="71" t="n">
        <v>34.1</v>
      </c>
      <c r="Q87" s="71" t="n">
        <v>27.6</v>
      </c>
      <c r="R87" s="71" t="n">
        <v>46.4</v>
      </c>
      <c r="S87" s="71" t="n">
        <v>43.6</v>
      </c>
      <c r="T87" s="71" t="n"/>
      <c r="U87" s="24">
        <f>B87-B86</f>
        <v/>
      </c>
      <c r="V87" s="24">
        <f>C87-C86</f>
        <v/>
      </c>
      <c r="W87" s="24">
        <f>D87-D86</f>
        <v/>
      </c>
      <c r="X87" s="24">
        <f>E87-E86</f>
        <v/>
      </c>
      <c r="Y87" s="24">
        <f>F87-F86</f>
        <v/>
      </c>
      <c r="Z87" s="24">
        <f>G87-G86</f>
        <v/>
      </c>
      <c r="AA87" s="24">
        <f>H87-H86</f>
        <v/>
      </c>
      <c r="AB87" s="24">
        <f>I87-I86</f>
        <v/>
      </c>
      <c r="AC87" s="24">
        <f>J87-J86</f>
        <v/>
      </c>
      <c r="AD87" s="24" t="n"/>
      <c r="AE87" s="24">
        <f>L87-L86</f>
        <v/>
      </c>
      <c r="AF87" s="24">
        <f>M87-M86</f>
        <v/>
      </c>
      <c r="AG87" s="24">
        <f>N87-N86</f>
        <v/>
      </c>
      <c r="AH87" s="24">
        <f>O87-O86</f>
        <v/>
      </c>
      <c r="AI87" s="24">
        <f>P87-P86</f>
        <v/>
      </c>
      <c r="AJ87" s="24">
        <f>Q87-Q86</f>
        <v/>
      </c>
      <c r="AK87" s="24">
        <f>R87-R86</f>
        <v/>
      </c>
      <c r="AL87" s="24">
        <f>S87-S86</f>
        <v/>
      </c>
      <c r="AM87" s="71" t="n"/>
      <c r="AN87" s="71" t="n"/>
      <c r="AZ87" s="2">
        <f>COUNT(B87:AY87)</f>
        <v/>
      </c>
    </row>
    <row r="88" hidden="1" ht="16.5" customFormat="1" customHeight="1" s="110">
      <c r="A88" s="109" t="n">
        <v>41164</v>
      </c>
      <c r="B88" s="71" t="n">
        <v>1.3</v>
      </c>
      <c r="C88" s="71" t="n">
        <v>46.4</v>
      </c>
      <c r="D88" s="71" t="n">
        <v>53.2</v>
      </c>
      <c r="E88" s="71" t="n">
        <v>47.2</v>
      </c>
      <c r="F88" s="71" t="n">
        <v>36.9</v>
      </c>
      <c r="G88" s="71" t="n">
        <v>59.2</v>
      </c>
      <c r="H88" s="71" t="n">
        <v>54.1</v>
      </c>
      <c r="I88" s="71" t="n">
        <v>52.6</v>
      </c>
      <c r="J88" s="71" t="n">
        <v>23.9</v>
      </c>
      <c r="K88" s="71" t="n"/>
      <c r="L88" s="71" t="n">
        <v>116</v>
      </c>
      <c r="M88" s="71" t="n">
        <v>47</v>
      </c>
      <c r="N88" s="71" t="n">
        <v>58.5</v>
      </c>
      <c r="O88" s="71" t="n">
        <v>70.8</v>
      </c>
      <c r="P88" s="71" t="n">
        <v>34.1</v>
      </c>
      <c r="Q88" s="71" t="n">
        <v>27.6</v>
      </c>
      <c r="R88" s="71" t="n">
        <v>46.4</v>
      </c>
      <c r="S88" s="71" t="n">
        <v>43.6</v>
      </c>
      <c r="T88" s="71" t="n"/>
      <c r="U88" s="24">
        <f>B88-B87</f>
        <v/>
      </c>
      <c r="V88" s="24">
        <f>C88-C87</f>
        <v/>
      </c>
      <c r="W88" s="24">
        <f>D88-D87</f>
        <v/>
      </c>
      <c r="X88" s="24">
        <f>E88-E87</f>
        <v/>
      </c>
      <c r="Y88" s="24">
        <f>F88-F87</f>
        <v/>
      </c>
      <c r="Z88" s="24">
        <f>G88-G87</f>
        <v/>
      </c>
      <c r="AA88" s="24">
        <f>H88-H87</f>
        <v/>
      </c>
      <c r="AB88" s="24">
        <f>I88-I87</f>
        <v/>
      </c>
      <c r="AC88" s="24">
        <f>J88-J87</f>
        <v/>
      </c>
      <c r="AD88" s="24" t="n"/>
      <c r="AE88" s="24">
        <f>L88-L87</f>
        <v/>
      </c>
      <c r="AF88" s="24">
        <f>M88-M87</f>
        <v/>
      </c>
      <c r="AG88" s="24">
        <f>N88-N87</f>
        <v/>
      </c>
      <c r="AH88" s="24">
        <f>O88-O87</f>
        <v/>
      </c>
      <c r="AI88" s="24">
        <f>P88-P87</f>
        <v/>
      </c>
      <c r="AJ88" s="24">
        <f>Q88-Q87</f>
        <v/>
      </c>
      <c r="AK88" s="24">
        <f>R88-R87</f>
        <v/>
      </c>
      <c r="AL88" s="24">
        <f>S88-S87</f>
        <v/>
      </c>
      <c r="AM88" s="71" t="n"/>
      <c r="AN88" s="71" t="n"/>
      <c r="AZ88" s="2">
        <f>COUNT(B88:AY88)</f>
        <v/>
      </c>
    </row>
    <row r="89" hidden="1" ht="21.75" customFormat="1" customHeight="1" s="110">
      <c r="A89" s="109" t="n">
        <v>41171</v>
      </c>
      <c r="B89" s="71" t="n">
        <v>1.3</v>
      </c>
      <c r="C89" s="71" t="n">
        <v>46.4</v>
      </c>
      <c r="D89" s="71" t="n">
        <v>53.2</v>
      </c>
      <c r="E89" s="71" t="n">
        <v>47.2</v>
      </c>
      <c r="F89" s="71" t="n">
        <v>36.9</v>
      </c>
      <c r="G89" s="71" t="n">
        <v>59.2</v>
      </c>
      <c r="H89" s="71" t="n">
        <v>54.1</v>
      </c>
      <c r="I89" s="71" t="n">
        <v>52.6</v>
      </c>
      <c r="J89" s="71" t="n">
        <v>23.9</v>
      </c>
      <c r="K89" s="71" t="n"/>
      <c r="L89" s="71" t="n">
        <v>116</v>
      </c>
      <c r="M89" s="71" t="n">
        <v>47</v>
      </c>
      <c r="N89" s="71" t="n">
        <v>58.5</v>
      </c>
      <c r="O89" s="71" t="n">
        <v>70.8</v>
      </c>
      <c r="P89" s="71" t="n">
        <v>34.1</v>
      </c>
      <c r="Q89" s="71" t="n">
        <v>27.6</v>
      </c>
      <c r="R89" s="71" t="n">
        <v>46.4</v>
      </c>
      <c r="S89" s="71" t="n">
        <v>43.6</v>
      </c>
      <c r="T89" s="71" t="n"/>
      <c r="U89" s="24">
        <f>B89-B88</f>
        <v/>
      </c>
      <c r="V89" s="24">
        <f>C89-C88</f>
        <v/>
      </c>
      <c r="W89" s="24">
        <f>D89-D88</f>
        <v/>
      </c>
      <c r="X89" s="24">
        <f>E89-E88</f>
        <v/>
      </c>
      <c r="Y89" s="24">
        <f>F89-F88</f>
        <v/>
      </c>
      <c r="Z89" s="24">
        <f>G89-G88</f>
        <v/>
      </c>
      <c r="AA89" s="24">
        <f>H89-H88</f>
        <v/>
      </c>
      <c r="AB89" s="24">
        <f>I89-I88</f>
        <v/>
      </c>
      <c r="AC89" s="24">
        <f>J89-J88</f>
        <v/>
      </c>
      <c r="AD89" s="24" t="n"/>
      <c r="AE89" s="24">
        <f>L89-L88</f>
        <v/>
      </c>
      <c r="AF89" s="24">
        <f>M89-M88</f>
        <v/>
      </c>
      <c r="AG89" s="24">
        <f>N89-N88</f>
        <v/>
      </c>
      <c r="AH89" s="24">
        <f>O89-O88</f>
        <v/>
      </c>
      <c r="AI89" s="24">
        <f>P89-P88</f>
        <v/>
      </c>
      <c r="AJ89" s="24">
        <f>Q89-Q88</f>
        <v/>
      </c>
      <c r="AK89" s="24">
        <f>R89-R88</f>
        <v/>
      </c>
      <c r="AL89" s="24">
        <f>S89-S88</f>
        <v/>
      </c>
      <c r="AM89" s="71" t="n"/>
      <c r="AN89" s="71" t="n"/>
      <c r="AZ89" s="2">
        <f>COUNT(B89:AY89)</f>
        <v/>
      </c>
    </row>
    <row r="90" hidden="1" ht="21" customFormat="1" customHeight="1" s="110">
      <c r="A90" s="109" t="n">
        <v>41178</v>
      </c>
      <c r="B90" s="71" t="n">
        <v>1.3</v>
      </c>
      <c r="C90" s="71" t="n">
        <v>46.5</v>
      </c>
      <c r="D90" s="71" t="n">
        <v>53.5</v>
      </c>
      <c r="E90" s="71" t="n">
        <v>47.5</v>
      </c>
      <c r="F90" s="71" t="n">
        <v>37</v>
      </c>
      <c r="G90" s="71" t="n">
        <v>59.5</v>
      </c>
      <c r="H90" s="71" t="n">
        <v>54.2</v>
      </c>
      <c r="I90" s="71" t="n">
        <v>52.8</v>
      </c>
      <c r="J90" s="71" t="n">
        <v>23.9</v>
      </c>
      <c r="K90" s="71" t="n"/>
      <c r="L90" s="71" t="n">
        <v>116.1</v>
      </c>
      <c r="M90" s="71" t="n">
        <v>47.1</v>
      </c>
      <c r="N90" s="71" t="n">
        <v>58.6</v>
      </c>
      <c r="O90" s="71" t="n">
        <v>70.8</v>
      </c>
      <c r="P90" s="71" t="n">
        <v>34.2</v>
      </c>
      <c r="Q90" s="71" t="n">
        <v>27.6</v>
      </c>
      <c r="R90" s="71" t="n">
        <v>46.4</v>
      </c>
      <c r="S90" s="71" t="n">
        <v>43.6</v>
      </c>
      <c r="T90" s="71" t="n"/>
      <c r="U90" s="24">
        <f>B90-B89</f>
        <v/>
      </c>
      <c r="V90" s="24">
        <f>C90-C89</f>
        <v/>
      </c>
      <c r="W90" s="24">
        <f>D90-D89</f>
        <v/>
      </c>
      <c r="X90" s="24">
        <f>E90-E89</f>
        <v/>
      </c>
      <c r="Y90" s="24">
        <f>F90-F89</f>
        <v/>
      </c>
      <c r="Z90" s="24">
        <f>G90-G89</f>
        <v/>
      </c>
      <c r="AA90" s="24">
        <f>H90-H89</f>
        <v/>
      </c>
      <c r="AB90" s="24">
        <f>I90-I89</f>
        <v/>
      </c>
      <c r="AC90" s="24">
        <f>J90-J89</f>
        <v/>
      </c>
      <c r="AD90" s="24" t="n"/>
      <c r="AE90" s="24">
        <f>L90-L89</f>
        <v/>
      </c>
      <c r="AF90" s="24">
        <f>M90-M89</f>
        <v/>
      </c>
      <c r="AG90" s="24">
        <f>N90-N89</f>
        <v/>
      </c>
      <c r="AH90" s="24">
        <f>O90-O89</f>
        <v/>
      </c>
      <c r="AI90" s="24">
        <f>P90-P89</f>
        <v/>
      </c>
      <c r="AJ90" s="24">
        <f>Q90-Q89</f>
        <v/>
      </c>
      <c r="AK90" s="24">
        <f>R90-R89</f>
        <v/>
      </c>
      <c r="AL90" s="24">
        <f>S90-S89</f>
        <v/>
      </c>
      <c r="AM90" s="71" t="n"/>
      <c r="AN90" s="71" t="n"/>
      <c r="AZ90" s="2">
        <f>COUNT(B90:AY90)</f>
        <v/>
      </c>
    </row>
    <row r="91" hidden="1" ht="19.5" customFormat="1" customHeight="1" s="110">
      <c r="A91" s="109" t="n">
        <v>41187</v>
      </c>
      <c r="B91" s="71" t="n">
        <v>1.3</v>
      </c>
      <c r="C91" s="71" t="n">
        <v>46.9</v>
      </c>
      <c r="D91" s="71" t="n">
        <v>53.9</v>
      </c>
      <c r="E91" s="71" t="n">
        <v>47.9</v>
      </c>
      <c r="F91" s="71" t="n">
        <v>37.4</v>
      </c>
      <c r="G91" s="71" t="n">
        <v>60.1</v>
      </c>
      <c r="H91" s="71" t="n">
        <v>54.3</v>
      </c>
      <c r="I91" s="71" t="n">
        <v>53.5</v>
      </c>
      <c r="J91" s="71" t="n">
        <v>23.9</v>
      </c>
      <c r="K91" s="71" t="n"/>
      <c r="L91" s="71" t="n">
        <v>116.3</v>
      </c>
      <c r="M91" s="71" t="n">
        <v>47.3</v>
      </c>
      <c r="N91" s="71" t="n">
        <v>58.9</v>
      </c>
      <c r="O91" s="71" t="n">
        <v>71</v>
      </c>
      <c r="P91" s="71" t="n">
        <v>34.4</v>
      </c>
      <c r="Q91" s="71" t="n">
        <v>27.6</v>
      </c>
      <c r="R91" s="71" t="n">
        <v>46.4</v>
      </c>
      <c r="S91" s="71" t="n">
        <v>43.6</v>
      </c>
      <c r="T91" s="71" t="n"/>
      <c r="U91" s="24">
        <f>B91-B90</f>
        <v/>
      </c>
      <c r="V91" s="24">
        <f>C91-C90</f>
        <v/>
      </c>
      <c r="W91" s="24">
        <f>D91-D90</f>
        <v/>
      </c>
      <c r="X91" s="24">
        <f>E91-E90</f>
        <v/>
      </c>
      <c r="Y91" s="24">
        <f>F91-F90</f>
        <v/>
      </c>
      <c r="Z91" s="24">
        <f>G91-G90</f>
        <v/>
      </c>
      <c r="AA91" s="24">
        <f>H91-H90</f>
        <v/>
      </c>
      <c r="AB91" s="24">
        <f>I91-I90</f>
        <v/>
      </c>
      <c r="AC91" s="24">
        <f>J91-J90</f>
        <v/>
      </c>
      <c r="AD91" s="24" t="n"/>
      <c r="AE91" s="24">
        <f>L91-L90</f>
        <v/>
      </c>
      <c r="AF91" s="24">
        <f>M91-M90</f>
        <v/>
      </c>
      <c r="AG91" s="24">
        <f>N91-N90</f>
        <v/>
      </c>
      <c r="AH91" s="24">
        <f>O91-O90</f>
        <v/>
      </c>
      <c r="AI91" s="24">
        <f>P91-P90</f>
        <v/>
      </c>
      <c r="AJ91" s="24">
        <f>Q91-Q90</f>
        <v/>
      </c>
      <c r="AK91" s="24">
        <f>R91-R90</f>
        <v/>
      </c>
      <c r="AL91" s="24">
        <f>S91-S90</f>
        <v/>
      </c>
      <c r="AM91" s="71" t="n"/>
      <c r="AN91" s="71" t="n"/>
      <c r="AZ91" s="2">
        <f>COUNT(B91:AY91)</f>
        <v/>
      </c>
    </row>
    <row r="92" hidden="1" ht="19.5" customFormat="1" customHeight="1" s="110">
      <c r="A92" s="109" t="n">
        <v>41194</v>
      </c>
      <c r="B92" s="71" t="n">
        <v>1.3</v>
      </c>
      <c r="C92" s="71" t="n">
        <v>46.9</v>
      </c>
      <c r="D92" s="71" t="n">
        <v>53.9</v>
      </c>
      <c r="E92" s="71" t="n">
        <v>48.4</v>
      </c>
      <c r="F92" s="71" t="n">
        <v>37.9</v>
      </c>
      <c r="G92" s="71" t="n">
        <v>60.1</v>
      </c>
      <c r="H92" s="71" t="n">
        <v>54.3</v>
      </c>
      <c r="I92" s="71" t="n">
        <v>53.5</v>
      </c>
      <c r="J92" s="71" t="n">
        <v>23.9</v>
      </c>
      <c r="K92" s="71" t="n"/>
      <c r="L92" s="71" t="n">
        <v>116.6</v>
      </c>
      <c r="M92" s="71" t="n">
        <v>47.6</v>
      </c>
      <c r="N92" s="71" t="n">
        <v>59.2</v>
      </c>
      <c r="O92" s="71" t="n">
        <v>71.2</v>
      </c>
      <c r="P92" s="71" t="n">
        <v>34.6</v>
      </c>
      <c r="Q92" s="71" t="n">
        <v>27.6</v>
      </c>
      <c r="R92" s="71" t="n">
        <v>46.6</v>
      </c>
      <c r="S92" s="71" t="n">
        <v>43.6</v>
      </c>
      <c r="T92" s="71" t="n"/>
      <c r="U92" s="24">
        <f>B92-B91</f>
        <v/>
      </c>
      <c r="V92" s="24">
        <f>C92-C91</f>
        <v/>
      </c>
      <c r="W92" s="24">
        <f>D92-D91</f>
        <v/>
      </c>
      <c r="X92" s="24">
        <f>E92-E91</f>
        <v/>
      </c>
      <c r="Y92" s="24">
        <f>F92-F91</f>
        <v/>
      </c>
      <c r="Z92" s="24">
        <f>G92-G91</f>
        <v/>
      </c>
      <c r="AA92" s="24">
        <f>H92-H91</f>
        <v/>
      </c>
      <c r="AB92" s="24">
        <f>I92-I91</f>
        <v/>
      </c>
      <c r="AC92" s="24">
        <f>J92-J91</f>
        <v/>
      </c>
      <c r="AD92" s="24" t="n"/>
      <c r="AE92" s="24">
        <f>L92-L91</f>
        <v/>
      </c>
      <c r="AF92" s="24">
        <f>M92-M91</f>
        <v/>
      </c>
      <c r="AG92" s="24">
        <f>N92-N91</f>
        <v/>
      </c>
      <c r="AH92" s="24">
        <f>O92-O91</f>
        <v/>
      </c>
      <c r="AI92" s="24">
        <f>P92-P91</f>
        <v/>
      </c>
      <c r="AJ92" s="24">
        <f>Q92-Q91</f>
        <v/>
      </c>
      <c r="AK92" s="24">
        <f>R92-R91</f>
        <v/>
      </c>
      <c r="AL92" s="24">
        <f>S92-S91</f>
        <v/>
      </c>
      <c r="AM92" s="71" t="n"/>
      <c r="AN92" s="71" t="n"/>
      <c r="AZ92" s="2">
        <f>COUNT(B92:AY92)</f>
        <v/>
      </c>
    </row>
    <row r="93" hidden="1" ht="19.5" customFormat="1" customHeight="1" s="110">
      <c r="A93" s="109" t="n">
        <v>41200</v>
      </c>
      <c r="B93" s="71" t="n">
        <v>1.4</v>
      </c>
      <c r="C93" s="71" t="n">
        <v>47.5</v>
      </c>
      <c r="D93" s="71" t="n">
        <v>54.9</v>
      </c>
      <c r="E93" s="71" t="n">
        <v>48.8</v>
      </c>
      <c r="F93" s="71" t="n">
        <v>38.4</v>
      </c>
      <c r="G93" s="71" t="n">
        <v>61.1</v>
      </c>
      <c r="H93" s="71" t="n">
        <v>55</v>
      </c>
      <c r="I93" s="71" t="n">
        <v>55.4</v>
      </c>
      <c r="J93" s="71" t="n">
        <v>23.9</v>
      </c>
      <c r="K93" s="71" t="n"/>
      <c r="L93" s="71" t="n">
        <v>116.9</v>
      </c>
      <c r="M93" s="71" t="n">
        <v>47.9</v>
      </c>
      <c r="N93" s="71" t="n">
        <v>59.6</v>
      </c>
      <c r="O93" s="71" t="n">
        <v>71.40000000000001</v>
      </c>
      <c r="P93" s="71" t="n">
        <v>34.8</v>
      </c>
      <c r="Q93" s="71" t="n">
        <v>27.6</v>
      </c>
      <c r="R93" s="71" t="n">
        <v>46.6</v>
      </c>
      <c r="S93" s="71" t="n">
        <v>43.6</v>
      </c>
      <c r="T93" s="71" t="n"/>
      <c r="U93" s="24">
        <f>B93-B92</f>
        <v/>
      </c>
      <c r="V93" s="24">
        <f>C93-C92</f>
        <v/>
      </c>
      <c r="W93" s="24">
        <f>D93-D92</f>
        <v/>
      </c>
      <c r="X93" s="24">
        <f>E93-E92</f>
        <v/>
      </c>
      <c r="Y93" s="24">
        <f>F93-F92</f>
        <v/>
      </c>
      <c r="Z93" s="24">
        <f>G93-G92</f>
        <v/>
      </c>
      <c r="AA93" s="24">
        <f>H93-H92</f>
        <v/>
      </c>
      <c r="AB93" s="24">
        <f>I93-I92</f>
        <v/>
      </c>
      <c r="AC93" s="24">
        <f>J93-J92</f>
        <v/>
      </c>
      <c r="AD93" s="24" t="n"/>
      <c r="AE93" s="24">
        <f>L93-L92</f>
        <v/>
      </c>
      <c r="AF93" s="24">
        <f>M93-M92</f>
        <v/>
      </c>
      <c r="AG93" s="24">
        <f>N93-N92</f>
        <v/>
      </c>
      <c r="AH93" s="24">
        <f>O93-O92</f>
        <v/>
      </c>
      <c r="AI93" s="24">
        <f>P93-P92</f>
        <v/>
      </c>
      <c r="AJ93" s="24">
        <f>Q93-Q92</f>
        <v/>
      </c>
      <c r="AK93" s="24">
        <f>R93-R92</f>
        <v/>
      </c>
      <c r="AL93" s="24">
        <f>S93-S92</f>
        <v/>
      </c>
      <c r="AM93" s="71" t="n"/>
      <c r="AN93" s="71" t="n"/>
      <c r="AZ93" s="2">
        <f>COUNT(B93:AY93)</f>
        <v/>
      </c>
    </row>
    <row r="94" hidden="1" ht="21" customFormat="1" customHeight="1" s="110">
      <c r="A94" s="109" t="n">
        <v>41208</v>
      </c>
      <c r="B94" s="71" t="n">
        <v>1.4</v>
      </c>
      <c r="C94" s="71" t="n">
        <v>47.6</v>
      </c>
      <c r="D94" s="71" t="n">
        <v>55.1</v>
      </c>
      <c r="E94" s="71" t="n">
        <v>49</v>
      </c>
      <c r="F94" s="71" t="n">
        <v>38.5</v>
      </c>
      <c r="G94" s="71" t="n">
        <v>61.3</v>
      </c>
      <c r="H94" s="71" t="n">
        <v>55.1</v>
      </c>
      <c r="I94" s="71" t="n">
        <v>55.6</v>
      </c>
      <c r="J94" s="71" t="n">
        <v>23.9</v>
      </c>
      <c r="K94" s="71" t="n"/>
      <c r="L94" s="71" t="n">
        <v>117.1</v>
      </c>
      <c r="M94" s="71" t="n">
        <v>48.1</v>
      </c>
      <c r="N94" s="71" t="n">
        <v>59.7</v>
      </c>
      <c r="O94" s="71" t="n">
        <v>71.5</v>
      </c>
      <c r="P94" s="71" t="n">
        <v>34.8</v>
      </c>
      <c r="Q94" s="71" t="n">
        <v>27.6</v>
      </c>
      <c r="R94" s="71" t="n">
        <v>46.6</v>
      </c>
      <c r="S94" s="71" t="n">
        <v>43.6</v>
      </c>
      <c r="T94" s="71" t="n"/>
      <c r="U94" s="24">
        <f>B94-B93</f>
        <v/>
      </c>
      <c r="V94" s="24">
        <f>C94-C93</f>
        <v/>
      </c>
      <c r="W94" s="24">
        <f>D94-D93</f>
        <v/>
      </c>
      <c r="X94" s="24">
        <f>E94-E93</f>
        <v/>
      </c>
      <c r="Y94" s="24">
        <f>F94-F93</f>
        <v/>
      </c>
      <c r="Z94" s="24">
        <f>G94-G93</f>
        <v/>
      </c>
      <c r="AA94" s="24">
        <f>H94-H93</f>
        <v/>
      </c>
      <c r="AB94" s="24">
        <f>I94-I93</f>
        <v/>
      </c>
      <c r="AC94" s="24">
        <f>J94-J93</f>
        <v/>
      </c>
      <c r="AD94" s="24" t="n"/>
      <c r="AE94" s="24">
        <f>L94-L93</f>
        <v/>
      </c>
      <c r="AF94" s="24">
        <f>M94-M93</f>
        <v/>
      </c>
      <c r="AG94" s="24">
        <f>N94-N93</f>
        <v/>
      </c>
      <c r="AH94" s="24">
        <f>O94-O93</f>
        <v/>
      </c>
      <c r="AI94" s="24">
        <f>P94-P93</f>
        <v/>
      </c>
      <c r="AJ94" s="24">
        <f>Q94-Q93</f>
        <v/>
      </c>
      <c r="AK94" s="24">
        <f>R94-R93</f>
        <v/>
      </c>
      <c r="AL94" s="24">
        <f>S94-S93</f>
        <v/>
      </c>
      <c r="AM94" s="71" t="n"/>
      <c r="AN94" s="71" t="n"/>
      <c r="AZ94" s="2">
        <f>COUNT(B94:AY94)</f>
        <v/>
      </c>
    </row>
    <row r="95" hidden="1" ht="19.5" customFormat="1" customHeight="1" s="110">
      <c r="A95" s="109" t="n">
        <v>41212</v>
      </c>
      <c r="B95" s="71" t="n">
        <v>1.4</v>
      </c>
      <c r="C95" s="71" t="n">
        <v>47.8</v>
      </c>
      <c r="D95" s="71" t="n">
        <v>55.3</v>
      </c>
      <c r="E95" s="71" t="n">
        <v>49.1</v>
      </c>
      <c r="F95" s="71" t="n">
        <v>38.7</v>
      </c>
      <c r="G95" s="71" t="n">
        <v>61.6</v>
      </c>
      <c r="H95" s="71" t="n">
        <v>55.3</v>
      </c>
      <c r="I95" s="71" t="n">
        <v>56</v>
      </c>
      <c r="J95" s="71" t="n">
        <v>23.9</v>
      </c>
      <c r="K95" s="71" t="n"/>
      <c r="L95" s="71" t="n">
        <v>117.6</v>
      </c>
      <c r="M95" s="71" t="n">
        <v>48.4</v>
      </c>
      <c r="N95" s="71" t="n">
        <v>60</v>
      </c>
      <c r="O95" s="71" t="n">
        <v>71.7</v>
      </c>
      <c r="P95" s="71" t="n">
        <v>35</v>
      </c>
      <c r="Q95" s="71" t="n">
        <v>27.6</v>
      </c>
      <c r="R95" s="71" t="n">
        <v>46.6</v>
      </c>
      <c r="S95" s="71" t="n">
        <v>43.6</v>
      </c>
      <c r="T95" s="71" t="n"/>
      <c r="U95" s="24">
        <f>B95-B94</f>
        <v/>
      </c>
      <c r="V95" s="24">
        <f>C95-C94</f>
        <v/>
      </c>
      <c r="W95" s="24">
        <f>D95-D94</f>
        <v/>
      </c>
      <c r="X95" s="24">
        <f>E95-E94</f>
        <v/>
      </c>
      <c r="Y95" s="24">
        <f>F95-F94</f>
        <v/>
      </c>
      <c r="Z95" s="24">
        <f>G95-G94</f>
        <v/>
      </c>
      <c r="AA95" s="24">
        <f>H95-H94</f>
        <v/>
      </c>
      <c r="AB95" s="24">
        <f>I95-I94</f>
        <v/>
      </c>
      <c r="AC95" s="24">
        <f>J95-J94</f>
        <v/>
      </c>
      <c r="AD95" s="24" t="n"/>
      <c r="AE95" s="24">
        <f>L95-L94</f>
        <v/>
      </c>
      <c r="AF95" s="24">
        <f>M95-M94</f>
        <v/>
      </c>
      <c r="AG95" s="24">
        <f>N95-N94</f>
        <v/>
      </c>
      <c r="AH95" s="24">
        <f>O95-O94</f>
        <v/>
      </c>
      <c r="AI95" s="24">
        <f>P95-P94</f>
        <v/>
      </c>
      <c r="AJ95" s="24">
        <f>Q95-Q94</f>
        <v/>
      </c>
      <c r="AK95" s="24">
        <f>R95-R94</f>
        <v/>
      </c>
      <c r="AL95" s="24">
        <f>S95-S94</f>
        <v/>
      </c>
      <c r="AM95" s="71" t="n"/>
      <c r="AN95" s="71" t="n"/>
      <c r="AZ95" s="2">
        <f>COUNT(B95:AY95)</f>
        <v/>
      </c>
    </row>
    <row r="96" hidden="1" ht="19.5" customFormat="1" customHeight="1" s="110">
      <c r="A96" s="109" t="n">
        <v>41220</v>
      </c>
      <c r="B96" s="71" t="n">
        <v>1.5</v>
      </c>
      <c r="C96" s="71" t="n">
        <v>48.4</v>
      </c>
      <c r="D96" s="71" t="n">
        <v>55.8</v>
      </c>
      <c r="E96" s="71" t="n">
        <v>49.8</v>
      </c>
      <c r="F96" s="71" t="n">
        <v>39.5</v>
      </c>
      <c r="G96" s="71" t="n">
        <v>62.2</v>
      </c>
      <c r="H96" s="71" t="n">
        <v>55.3</v>
      </c>
      <c r="I96" s="71" t="n">
        <v>56</v>
      </c>
      <c r="J96" s="71" t="n">
        <v>23.9</v>
      </c>
      <c r="K96" s="71" t="n"/>
      <c r="L96" s="71" t="n">
        <v>118.6</v>
      </c>
      <c r="M96" s="71" t="n">
        <v>49</v>
      </c>
      <c r="N96" s="71" t="n">
        <v>60.5</v>
      </c>
      <c r="O96" s="71" t="n">
        <v>72.2</v>
      </c>
      <c r="P96" s="71" t="n">
        <v>35.2</v>
      </c>
      <c r="Q96" s="71" t="n">
        <v>27.6</v>
      </c>
      <c r="R96" s="71" t="n">
        <v>46.6</v>
      </c>
      <c r="S96" s="71" t="n">
        <v>43.6</v>
      </c>
      <c r="T96" s="71" t="n"/>
      <c r="U96" s="24">
        <f>B96-B95</f>
        <v/>
      </c>
      <c r="V96" s="24">
        <f>C96-C95</f>
        <v/>
      </c>
      <c r="W96" s="24">
        <f>D96-D95</f>
        <v/>
      </c>
      <c r="X96" s="24">
        <f>E96-E95</f>
        <v/>
      </c>
      <c r="Y96" s="24">
        <f>F96-F95</f>
        <v/>
      </c>
      <c r="Z96" s="24">
        <f>G96-G95</f>
        <v/>
      </c>
      <c r="AA96" s="24">
        <f>H96-H95</f>
        <v/>
      </c>
      <c r="AB96" s="24">
        <f>I96-I95</f>
        <v/>
      </c>
      <c r="AC96" s="24">
        <f>J96-J95</f>
        <v/>
      </c>
      <c r="AD96" s="24" t="n"/>
      <c r="AE96" s="24">
        <f>L96-L95</f>
        <v/>
      </c>
      <c r="AF96" s="24">
        <f>M96-M95</f>
        <v/>
      </c>
      <c r="AG96" s="24">
        <f>N96-N95</f>
        <v/>
      </c>
      <c r="AH96" s="24">
        <f>O96-O95</f>
        <v/>
      </c>
      <c r="AI96" s="24">
        <f>P96-P95</f>
        <v/>
      </c>
      <c r="AJ96" s="24">
        <f>Q96-Q95</f>
        <v/>
      </c>
      <c r="AK96" s="24">
        <f>R96-R95</f>
        <v/>
      </c>
      <c r="AL96" s="24">
        <f>S96-S95</f>
        <v/>
      </c>
      <c r="AM96" s="71" t="n"/>
      <c r="AN96" s="71" t="n"/>
      <c r="AZ96" s="2">
        <f>COUNT(B96:AY96)</f>
        <v/>
      </c>
    </row>
    <row r="97" hidden="1" ht="15" customFormat="1" customHeight="1" s="110">
      <c r="A97" s="109" t="n">
        <v>41229</v>
      </c>
      <c r="B97" s="71" t="n">
        <v>1.5</v>
      </c>
      <c r="C97" s="71" t="n">
        <v>49.4</v>
      </c>
      <c r="D97" s="71" t="n">
        <v>56.8</v>
      </c>
      <c r="E97" s="71" t="n">
        <v>50.7</v>
      </c>
      <c r="F97" s="71" t="n">
        <v>40.2</v>
      </c>
      <c r="G97" s="71" t="n">
        <v>62.7</v>
      </c>
      <c r="H97" s="71" t="n">
        <v>56.7</v>
      </c>
      <c r="I97" s="71" t="n">
        <v>60</v>
      </c>
      <c r="J97" s="71" t="n">
        <v>23.9</v>
      </c>
      <c r="K97" s="71" t="n"/>
      <c r="L97" s="71" t="n">
        <v>119.7</v>
      </c>
      <c r="M97" s="71" t="n">
        <v>49.8</v>
      </c>
      <c r="N97" s="71" t="n">
        <v>61.2</v>
      </c>
      <c r="O97" s="71" t="n">
        <v>72.8</v>
      </c>
      <c r="P97" s="71" t="n">
        <v>35.4</v>
      </c>
      <c r="Q97" s="71" t="n">
        <v>27.6</v>
      </c>
      <c r="R97" s="71" t="n">
        <v>46.6</v>
      </c>
      <c r="S97" s="71" t="n">
        <v>43.6</v>
      </c>
      <c r="T97" s="71" t="n"/>
      <c r="U97" s="24">
        <f>B97-B96</f>
        <v/>
      </c>
      <c r="V97" s="24">
        <f>C97-C96</f>
        <v/>
      </c>
      <c r="W97" s="24">
        <f>D97-D96</f>
        <v/>
      </c>
      <c r="X97" s="24">
        <f>E97-E96</f>
        <v/>
      </c>
      <c r="Y97" s="24">
        <f>F97-F96</f>
        <v/>
      </c>
      <c r="Z97" s="24">
        <f>G97-G96</f>
        <v/>
      </c>
      <c r="AA97" s="24">
        <f>H97-H96</f>
        <v/>
      </c>
      <c r="AB97" s="24">
        <f>I97-I96</f>
        <v/>
      </c>
      <c r="AC97" s="24">
        <f>J97-J96</f>
        <v/>
      </c>
      <c r="AD97" s="24" t="n"/>
      <c r="AE97" s="24">
        <f>L97-L96</f>
        <v/>
      </c>
      <c r="AF97" s="24">
        <f>M97-M96</f>
        <v/>
      </c>
      <c r="AG97" s="24">
        <f>N97-N96</f>
        <v/>
      </c>
      <c r="AH97" s="24">
        <f>O97-O96</f>
        <v/>
      </c>
      <c r="AI97" s="24">
        <f>P97-P96</f>
        <v/>
      </c>
      <c r="AJ97" s="24">
        <f>Q97-Q96</f>
        <v/>
      </c>
      <c r="AK97" s="24">
        <f>R97-R96</f>
        <v/>
      </c>
      <c r="AL97" s="24">
        <f>S97-S96</f>
        <v/>
      </c>
      <c r="AM97" s="71" t="n"/>
      <c r="AN97" s="71" t="n"/>
      <c r="AZ97" s="2">
        <f>COUNT(B97:AY97)</f>
        <v/>
      </c>
    </row>
    <row r="98" hidden="1" ht="27" customFormat="1" customHeight="1" s="110">
      <c r="A98" s="109" t="n">
        <v>41234</v>
      </c>
      <c r="B98" s="71" t="n">
        <v>1.6</v>
      </c>
      <c r="C98" s="71" t="n">
        <v>49.5</v>
      </c>
      <c r="D98" s="71" t="n">
        <v>56.8</v>
      </c>
      <c r="E98" s="71" t="n">
        <v>50.7</v>
      </c>
      <c r="F98" s="71" t="n">
        <v>41</v>
      </c>
      <c r="G98" s="71" t="n">
        <v>63.4</v>
      </c>
      <c r="H98" s="71" t="n">
        <v>56.7</v>
      </c>
      <c r="I98" s="71" t="n">
        <v>61</v>
      </c>
      <c r="J98" s="71" t="n">
        <v>23.9</v>
      </c>
      <c r="K98" s="71" t="n"/>
      <c r="L98" s="71" t="n">
        <v>120.4</v>
      </c>
      <c r="M98" s="71" t="n">
        <v>50.2</v>
      </c>
      <c r="N98" s="71" t="n">
        <v>61.5</v>
      </c>
      <c r="O98" s="71" t="n">
        <v>73.2</v>
      </c>
      <c r="P98" s="71" t="n">
        <v>35.6</v>
      </c>
      <c r="Q98" s="71" t="n">
        <v>27.6</v>
      </c>
      <c r="R98" s="71" t="n">
        <v>46.6</v>
      </c>
      <c r="S98" s="71" t="n">
        <v>43.8</v>
      </c>
      <c r="T98" s="71" t="n"/>
      <c r="U98" s="24">
        <f>B98-B97</f>
        <v/>
      </c>
      <c r="V98" s="24">
        <f>C98-C97</f>
        <v/>
      </c>
      <c r="W98" s="24">
        <f>D98-D97</f>
        <v/>
      </c>
      <c r="X98" s="24">
        <f>E98-E97</f>
        <v/>
      </c>
      <c r="Y98" s="24">
        <f>F98-F97</f>
        <v/>
      </c>
      <c r="Z98" s="24">
        <f>G98-G97</f>
        <v/>
      </c>
      <c r="AA98" s="24">
        <f>H98-H97</f>
        <v/>
      </c>
      <c r="AB98" s="24">
        <f>I98-I97</f>
        <v/>
      </c>
      <c r="AC98" s="24">
        <f>J98-J97</f>
        <v/>
      </c>
      <c r="AD98" s="24" t="n"/>
      <c r="AE98" s="24">
        <f>L98-L97</f>
        <v/>
      </c>
      <c r="AF98" s="24">
        <f>M98-M97</f>
        <v/>
      </c>
      <c r="AG98" s="24">
        <f>N98-N97</f>
        <v/>
      </c>
      <c r="AH98" s="24">
        <f>O98-O97</f>
        <v/>
      </c>
      <c r="AI98" s="24">
        <f>P98-P97</f>
        <v/>
      </c>
      <c r="AJ98" s="24">
        <f>Q98-Q97</f>
        <v/>
      </c>
      <c r="AK98" s="24">
        <f>R98-R97</f>
        <v/>
      </c>
      <c r="AL98" s="24">
        <f>S98-S97</f>
        <v/>
      </c>
      <c r="AM98" s="71" t="n"/>
      <c r="AN98" s="71" t="n"/>
      <c r="AZ98" s="2">
        <f>COUNT(B98:AY98)</f>
        <v/>
      </c>
    </row>
    <row r="99" hidden="1" ht="33.75" customFormat="1" customHeight="1" s="110">
      <c r="A99" s="109" t="n">
        <v>41246</v>
      </c>
      <c r="B99" s="71" t="n">
        <v>1.7</v>
      </c>
      <c r="C99" s="71" t="n">
        <v>51</v>
      </c>
      <c r="D99" s="71" t="n">
        <v>58.2</v>
      </c>
      <c r="E99" s="71" t="n">
        <v>52</v>
      </c>
      <c r="F99" s="71" t="n">
        <v>42.2</v>
      </c>
      <c r="G99" s="71" t="n">
        <v>64.2</v>
      </c>
      <c r="H99" s="71" t="n">
        <v>58.1</v>
      </c>
      <c r="I99" s="71" t="n">
        <v>64</v>
      </c>
      <c r="J99" s="71" t="n">
        <v>23.9</v>
      </c>
      <c r="K99" s="71" t="n"/>
      <c r="L99" s="71" t="n">
        <v>122.6</v>
      </c>
      <c r="M99" s="71" t="n">
        <v>51.5</v>
      </c>
      <c r="N99" s="71" t="n">
        <v>62.7</v>
      </c>
      <c r="O99" s="71" t="n">
        <v>74.40000000000001</v>
      </c>
      <c r="P99" s="71" t="n">
        <v>36</v>
      </c>
      <c r="Q99" s="71" t="n">
        <v>27.6</v>
      </c>
      <c r="R99" s="71" t="n">
        <v>46.7</v>
      </c>
      <c r="S99" s="71" t="n">
        <v>44.8</v>
      </c>
      <c r="T99" s="71" t="n"/>
      <c r="U99" s="24">
        <f>B99-B98</f>
        <v/>
      </c>
      <c r="V99" s="24">
        <f>C99-C98</f>
        <v/>
      </c>
      <c r="W99" s="24">
        <f>D99-D98</f>
        <v/>
      </c>
      <c r="X99" s="24">
        <f>E99-E98</f>
        <v/>
      </c>
      <c r="Y99" s="24">
        <f>F99-F98</f>
        <v/>
      </c>
      <c r="Z99" s="24">
        <f>G99-G98</f>
        <v/>
      </c>
      <c r="AA99" s="24">
        <f>H99-H98</f>
        <v/>
      </c>
      <c r="AB99" s="24">
        <f>I99-I98</f>
        <v/>
      </c>
      <c r="AC99" s="24">
        <f>J99-J98</f>
        <v/>
      </c>
      <c r="AD99" s="24" t="n"/>
      <c r="AE99" s="24">
        <f>L99-L98</f>
        <v/>
      </c>
      <c r="AF99" s="24">
        <f>M99-M98</f>
        <v/>
      </c>
      <c r="AG99" s="24">
        <f>N99-N98</f>
        <v/>
      </c>
      <c r="AH99" s="24">
        <f>O99-O98</f>
        <v/>
      </c>
      <c r="AI99" s="24">
        <f>P99-P98</f>
        <v/>
      </c>
      <c r="AJ99" s="24">
        <f>Q99-Q98</f>
        <v/>
      </c>
      <c r="AK99" s="24">
        <f>R99-R98</f>
        <v/>
      </c>
      <c r="AL99" s="24">
        <f>S99-S98</f>
        <v/>
      </c>
      <c r="AM99" s="71" t="n"/>
      <c r="AN99" s="71" t="n"/>
      <c r="AZ99" s="2">
        <f>COUNT(B99:AY99)</f>
        <v/>
      </c>
    </row>
    <row r="100" hidden="1" ht="19.5" customFormat="1" customHeight="1" s="110">
      <c r="A100" s="109" t="n">
        <v>41257</v>
      </c>
      <c r="B100" s="71" t="n">
        <v>1.8</v>
      </c>
      <c r="C100" s="71" t="n">
        <v>52.7</v>
      </c>
      <c r="D100" s="71" t="n">
        <v>59.3</v>
      </c>
      <c r="E100" s="71" t="n">
        <v>52.9</v>
      </c>
      <c r="F100" s="71" t="n">
        <v>44.1</v>
      </c>
      <c r="G100" s="71" t="n">
        <v>65.8</v>
      </c>
      <c r="H100" s="71" t="n">
        <v>60.1</v>
      </c>
      <c r="I100" s="71" t="n">
        <v>68.7</v>
      </c>
      <c r="J100" s="71" t="n">
        <v>23.9</v>
      </c>
      <c r="K100" s="71" t="n"/>
      <c r="L100" s="71" t="n">
        <v>125.5</v>
      </c>
      <c r="M100" s="71" t="n">
        <v>53.2</v>
      </c>
      <c r="N100" s="71" t="n">
        <v>64.09999999999999</v>
      </c>
      <c r="O100" s="71" t="n">
        <v>76</v>
      </c>
      <c r="P100" s="71" t="n">
        <v>37.5</v>
      </c>
      <c r="Q100" s="71" t="n">
        <v>27.6</v>
      </c>
      <c r="R100" s="71" t="n">
        <v>47.2</v>
      </c>
      <c r="S100" s="71" t="n">
        <v>46.1</v>
      </c>
      <c r="T100" s="71" t="n"/>
      <c r="U100" s="24">
        <f>B100-B99</f>
        <v/>
      </c>
      <c r="V100" s="24">
        <f>C100-C99</f>
        <v/>
      </c>
      <c r="W100" s="24">
        <f>D100-D99</f>
        <v/>
      </c>
      <c r="X100" s="24">
        <f>E100-E99</f>
        <v/>
      </c>
      <c r="Y100" s="24">
        <f>F100-F99</f>
        <v/>
      </c>
      <c r="Z100" s="24">
        <f>G100-G99</f>
        <v/>
      </c>
      <c r="AA100" s="24">
        <f>H100-H99</f>
        <v/>
      </c>
      <c r="AB100" s="24">
        <f>I100-I99</f>
        <v/>
      </c>
      <c r="AC100" s="24">
        <f>J100-J99</f>
        <v/>
      </c>
      <c r="AD100" s="24" t="n"/>
      <c r="AE100" s="24">
        <f>L100-L99</f>
        <v/>
      </c>
      <c r="AF100" s="24">
        <f>M100-M99</f>
        <v/>
      </c>
      <c r="AG100" s="24">
        <f>N100-N99</f>
        <v/>
      </c>
      <c r="AH100" s="24">
        <f>O100-O99</f>
        <v/>
      </c>
      <c r="AI100" s="24">
        <f>P100-P99</f>
        <v/>
      </c>
      <c r="AJ100" s="24">
        <f>Q100-Q99</f>
        <v/>
      </c>
      <c r="AK100" s="24">
        <f>R100-R99</f>
        <v/>
      </c>
      <c r="AL100" s="24">
        <f>S100-S99</f>
        <v/>
      </c>
      <c r="AM100" s="71" t="n"/>
      <c r="AN100" s="71" t="n"/>
      <c r="AZ100" s="2">
        <f>COUNT(B100:AY100)</f>
        <v/>
      </c>
    </row>
    <row r="101" hidden="1" ht="19.5" customFormat="1" customHeight="1" s="110">
      <c r="A101" s="109" t="n">
        <v>41274</v>
      </c>
      <c r="B101" s="71" t="n">
        <v>1.9</v>
      </c>
      <c r="C101" s="71" t="n">
        <v>54.7</v>
      </c>
      <c r="D101" s="71" t="n">
        <v>60.8</v>
      </c>
      <c r="E101" s="71" t="n">
        <v>53.6</v>
      </c>
      <c r="F101" s="71" t="n">
        <v>45.9</v>
      </c>
      <c r="G101" s="71" t="n">
        <v>66.3</v>
      </c>
      <c r="H101" s="71" t="n">
        <v>61.4</v>
      </c>
      <c r="I101" s="71" t="n">
        <v>73.40000000000001</v>
      </c>
      <c r="J101" s="71" t="n">
        <v>23.9</v>
      </c>
      <c r="K101" s="71" t="n"/>
      <c r="L101" s="71" t="n">
        <v>128.4</v>
      </c>
      <c r="M101" s="71" t="n">
        <v>54.8</v>
      </c>
      <c r="N101" s="71" t="n">
        <v>65.40000000000001</v>
      </c>
      <c r="O101" s="71" t="n">
        <v>77.2</v>
      </c>
      <c r="P101" s="71" t="n">
        <v>39.2</v>
      </c>
      <c r="Q101" s="71" t="n">
        <v>27.6</v>
      </c>
      <c r="R101" s="71" t="n">
        <v>48.1</v>
      </c>
      <c r="S101" s="71" t="n">
        <v>47.5</v>
      </c>
      <c r="T101" s="71" t="n"/>
      <c r="U101" s="24">
        <f>B101-B100</f>
        <v/>
      </c>
      <c r="V101" s="24">
        <f>C101-C100</f>
        <v/>
      </c>
      <c r="W101" s="24">
        <f>D101-D100</f>
        <v/>
      </c>
      <c r="X101" s="24">
        <f>E101-E100</f>
        <v/>
      </c>
      <c r="Y101" s="24">
        <f>F101-F100</f>
        <v/>
      </c>
      <c r="Z101" s="24">
        <f>G101-G100</f>
        <v/>
      </c>
      <c r="AA101" s="24">
        <f>H101-H100</f>
        <v/>
      </c>
      <c r="AB101" s="24">
        <f>I101-I100</f>
        <v/>
      </c>
      <c r="AC101" s="24">
        <f>J101-J100</f>
        <v/>
      </c>
      <c r="AD101" s="24" t="n"/>
      <c r="AE101" s="24">
        <f>L101-L100</f>
        <v/>
      </c>
      <c r="AF101" s="24">
        <f>M101-M100</f>
        <v/>
      </c>
      <c r="AG101" s="24">
        <f>N101-N100</f>
        <v/>
      </c>
      <c r="AH101" s="24">
        <f>O101-O100</f>
        <v/>
      </c>
      <c r="AI101" s="24">
        <f>P101-P100</f>
        <v/>
      </c>
      <c r="AJ101" s="24">
        <f>Q101-Q100</f>
        <v/>
      </c>
      <c r="AK101" s="24">
        <f>R101-R100</f>
        <v/>
      </c>
      <c r="AL101" s="24">
        <f>S101-S100</f>
        <v/>
      </c>
      <c r="AM101" s="71" t="n"/>
      <c r="AN101" s="71" t="n"/>
      <c r="AZ101" s="2">
        <f>COUNT(B101:AY101)</f>
        <v/>
      </c>
    </row>
    <row r="102" hidden="1" ht="19.5" customFormat="1" customHeight="1" s="110">
      <c r="A102" s="109" t="n">
        <v>41281</v>
      </c>
      <c r="B102" s="71" t="n">
        <v>2</v>
      </c>
      <c r="C102" s="71" t="n">
        <v>55.4</v>
      </c>
      <c r="D102" s="71" t="n">
        <v>60.8</v>
      </c>
      <c r="E102" s="71" t="n">
        <v>54.2</v>
      </c>
      <c r="F102" s="71" t="n">
        <v>47</v>
      </c>
      <c r="G102" s="71" t="n">
        <v>67.09999999999999</v>
      </c>
      <c r="H102" s="71" t="n">
        <v>61.4</v>
      </c>
      <c r="I102" s="71" t="n">
        <v>73.40000000000001</v>
      </c>
      <c r="J102" s="71" t="n">
        <v>23.9</v>
      </c>
      <c r="K102" s="71" t="n"/>
      <c r="L102" s="71" t="n">
        <v>129.7</v>
      </c>
      <c r="M102" s="71" t="n">
        <v>55.4</v>
      </c>
      <c r="N102" s="71" t="n">
        <v>66</v>
      </c>
      <c r="O102" s="71" t="n">
        <v>77.7</v>
      </c>
      <c r="P102" s="71" t="n">
        <v>39.8</v>
      </c>
      <c r="Q102" s="71" t="n">
        <v>27.6</v>
      </c>
      <c r="R102" s="71" t="n">
        <v>48.6</v>
      </c>
      <c r="S102" s="71" t="n">
        <v>47.5</v>
      </c>
      <c r="T102" s="71" t="n"/>
      <c r="U102" s="24">
        <f>B102-B101</f>
        <v/>
      </c>
      <c r="V102" s="24">
        <f>C102-C101</f>
        <v/>
      </c>
      <c r="W102" s="24">
        <f>D102-D101</f>
        <v/>
      </c>
      <c r="X102" s="24">
        <f>E102-E101</f>
        <v/>
      </c>
      <c r="Y102" s="24">
        <f>F102-F101</f>
        <v/>
      </c>
      <c r="Z102" s="24">
        <f>G102-G101</f>
        <v/>
      </c>
      <c r="AA102" s="24">
        <f>H102-H101</f>
        <v/>
      </c>
      <c r="AB102" s="24">
        <f>I102-I101</f>
        <v/>
      </c>
      <c r="AC102" s="24">
        <f>J102-J101</f>
        <v/>
      </c>
      <c r="AD102" s="24" t="n"/>
      <c r="AE102" s="24">
        <f>L102-L101</f>
        <v/>
      </c>
      <c r="AF102" s="24">
        <f>M102-M101</f>
        <v/>
      </c>
      <c r="AG102" s="24">
        <f>N102-N101</f>
        <v/>
      </c>
      <c r="AH102" s="24">
        <f>O102-O101</f>
        <v/>
      </c>
      <c r="AI102" s="24">
        <f>P102-P101</f>
        <v/>
      </c>
      <c r="AJ102" s="24">
        <f>Q102-Q101</f>
        <v/>
      </c>
      <c r="AK102" s="24">
        <f>R102-R101</f>
        <v/>
      </c>
      <c r="AL102" s="24">
        <f>S102-S101</f>
        <v/>
      </c>
      <c r="AM102" s="71" t="n"/>
      <c r="AN102" s="71" t="n"/>
      <c r="AZ102" s="2">
        <f>COUNT(B102:AY102)</f>
        <v/>
      </c>
    </row>
    <row r="103" hidden="1" ht="19.5" customFormat="1" customHeight="1" s="110">
      <c r="A103" s="109" t="n">
        <v>41290</v>
      </c>
      <c r="B103" s="71" t="n">
        <v>2.1</v>
      </c>
      <c r="C103" s="71" t="n">
        <v>56.6</v>
      </c>
      <c r="D103" s="71" t="n">
        <v>62.2</v>
      </c>
      <c r="E103" s="71" t="n">
        <v>55.4</v>
      </c>
      <c r="F103" s="71" t="n">
        <v>48.2</v>
      </c>
      <c r="G103" s="71" t="n">
        <v>67.8</v>
      </c>
      <c r="H103" s="71" t="n">
        <v>61.4</v>
      </c>
      <c r="I103" s="71" t="n">
        <v>73.40000000000001</v>
      </c>
      <c r="J103" s="71" t="n">
        <v>23.9</v>
      </c>
      <c r="K103" s="71" t="n"/>
      <c r="L103" s="71" t="n">
        <v>132</v>
      </c>
      <c r="M103" s="71" t="n">
        <v>56.8</v>
      </c>
      <c r="N103" s="71" t="n">
        <v>67.09999999999999</v>
      </c>
      <c r="O103" s="71" t="n">
        <v>78.7</v>
      </c>
      <c r="P103" s="71" t="n">
        <v>41.1</v>
      </c>
      <c r="Q103" s="71" t="n">
        <v>28.3</v>
      </c>
      <c r="R103" s="71" t="n">
        <v>50</v>
      </c>
      <c r="S103" s="71" t="n">
        <v>47.5</v>
      </c>
      <c r="T103" s="71" t="n"/>
      <c r="U103" s="24">
        <f>B103-B102</f>
        <v/>
      </c>
      <c r="V103" s="24">
        <f>C103-C102</f>
        <v/>
      </c>
      <c r="W103" s="24">
        <f>D103-D102</f>
        <v/>
      </c>
      <c r="X103" s="24">
        <f>E103-E102</f>
        <v/>
      </c>
      <c r="Y103" s="24">
        <f>F103-F102</f>
        <v/>
      </c>
      <c r="Z103" s="24">
        <f>G103-G102</f>
        <v/>
      </c>
      <c r="AA103" s="24">
        <f>H103-H102</f>
        <v/>
      </c>
      <c r="AB103" s="24">
        <f>I103-I102</f>
        <v/>
      </c>
      <c r="AC103" s="24">
        <f>J103-J102</f>
        <v/>
      </c>
      <c r="AD103" s="24" t="n"/>
      <c r="AE103" s="24">
        <f>L103-L102</f>
        <v/>
      </c>
      <c r="AF103" s="24">
        <f>M103-M102</f>
        <v/>
      </c>
      <c r="AG103" s="24">
        <f>N103-N102</f>
        <v/>
      </c>
      <c r="AH103" s="24">
        <f>O103-O102</f>
        <v/>
      </c>
      <c r="AI103" s="24">
        <f>P103-P102</f>
        <v/>
      </c>
      <c r="AJ103" s="24">
        <f>Q103-Q102</f>
        <v/>
      </c>
      <c r="AK103" s="24">
        <f>R103-R102</f>
        <v/>
      </c>
      <c r="AL103" s="24">
        <f>S103-S102</f>
        <v/>
      </c>
      <c r="AM103" s="71" t="n"/>
      <c r="AN103" s="71" t="n"/>
      <c r="AZ103" s="2">
        <f>COUNT(B103:AY103)</f>
        <v/>
      </c>
    </row>
    <row r="104" hidden="1" ht="19.5" customFormat="1" customHeight="1" s="110">
      <c r="A104" s="109" t="n">
        <v>41297</v>
      </c>
      <c r="B104" s="71" t="n">
        <v>2.2</v>
      </c>
      <c r="C104" s="71" t="n">
        <v>57.8</v>
      </c>
      <c r="D104" s="71" t="n">
        <v>63</v>
      </c>
      <c r="E104" s="71" t="n">
        <v>56</v>
      </c>
      <c r="F104" s="71" t="n">
        <v>49.9</v>
      </c>
      <c r="G104" s="71" t="n">
        <v>69.2</v>
      </c>
      <c r="H104" s="71" t="n">
        <v>64.7</v>
      </c>
      <c r="I104" s="71" t="n">
        <v>81.59999999999999</v>
      </c>
      <c r="J104" s="71" t="n">
        <v>23.9</v>
      </c>
      <c r="K104" s="71" t="n"/>
      <c r="L104" s="71" t="n">
        <v>134.2</v>
      </c>
      <c r="M104" s="71" t="n">
        <v>58.1</v>
      </c>
      <c r="N104" s="71" t="n">
        <v>68.2</v>
      </c>
      <c r="O104" s="71" t="n">
        <v>79.59999999999999</v>
      </c>
      <c r="P104" s="71" t="n">
        <v>42.1</v>
      </c>
      <c r="Q104" s="71" t="n">
        <v>28.9</v>
      </c>
      <c r="R104" s="71" t="n">
        <v>50.3</v>
      </c>
      <c r="S104" s="71" t="n">
        <v>50.6</v>
      </c>
      <c r="T104" s="71" t="n"/>
      <c r="U104" s="24">
        <f>B104-B103</f>
        <v/>
      </c>
      <c r="V104" s="24">
        <f>C104-C103</f>
        <v/>
      </c>
      <c r="W104" s="24">
        <f>D104-D103</f>
        <v/>
      </c>
      <c r="X104" s="24">
        <f>E104-E103</f>
        <v/>
      </c>
      <c r="Y104" s="24">
        <f>F104-F103</f>
        <v/>
      </c>
      <c r="Z104" s="24">
        <f>G104-G103</f>
        <v/>
      </c>
      <c r="AA104" s="24">
        <f>H104-H103</f>
        <v/>
      </c>
      <c r="AB104" s="24">
        <f>I104-I103</f>
        <v/>
      </c>
      <c r="AC104" s="24">
        <f>J104-J103</f>
        <v/>
      </c>
      <c r="AD104" s="24" t="n"/>
      <c r="AE104" s="24">
        <f>L104-L103</f>
        <v/>
      </c>
      <c r="AF104" s="24">
        <f>M104-M103</f>
        <v/>
      </c>
      <c r="AG104" s="24">
        <f>N104-N103</f>
        <v/>
      </c>
      <c r="AH104" s="24">
        <f>O104-O103</f>
        <v/>
      </c>
      <c r="AI104" s="24">
        <f>P104-P103</f>
        <v/>
      </c>
      <c r="AJ104" s="24">
        <f>Q104-Q103</f>
        <v/>
      </c>
      <c r="AK104" s="24">
        <f>R104-R103</f>
        <v/>
      </c>
      <c r="AL104" s="24">
        <f>S104-S103</f>
        <v/>
      </c>
      <c r="AM104" s="71" t="n"/>
      <c r="AN104" s="71" t="n"/>
      <c r="AZ104" s="2">
        <f>COUNT(B104:AY104)</f>
        <v/>
      </c>
    </row>
    <row r="105" hidden="1" ht="19.5" customFormat="1" customHeight="1" s="110">
      <c r="A105" s="109" t="n">
        <v>41305</v>
      </c>
      <c r="B105" s="71" t="n">
        <v>2.3</v>
      </c>
      <c r="C105" s="71" t="n">
        <v>59.3</v>
      </c>
      <c r="D105" s="71" t="n">
        <v>64.3</v>
      </c>
      <c r="E105" s="71" t="n">
        <v>57.1</v>
      </c>
      <c r="F105" s="71" t="n">
        <v>51.2</v>
      </c>
      <c r="G105" s="71" t="n">
        <v>70.7</v>
      </c>
      <c r="H105" s="71" t="n">
        <v>66.5</v>
      </c>
      <c r="I105" s="71" t="n">
        <v>84.5</v>
      </c>
      <c r="J105" s="71" t="n">
        <v>23.9</v>
      </c>
      <c r="K105" s="71" t="n"/>
      <c r="L105" s="71" t="n">
        <v>136.2</v>
      </c>
      <c r="M105" s="71" t="n">
        <v>59.3</v>
      </c>
      <c r="N105" s="71" t="n">
        <v>69.09999999999999</v>
      </c>
      <c r="O105" s="71" t="n">
        <v>80.40000000000001</v>
      </c>
      <c r="P105" s="71" t="n">
        <v>43.1</v>
      </c>
      <c r="Q105" s="71" t="n">
        <v>29.6</v>
      </c>
      <c r="R105" s="71" t="n">
        <v>50.6</v>
      </c>
      <c r="S105" s="71" t="n">
        <v>52</v>
      </c>
      <c r="T105" s="71" t="n"/>
      <c r="U105" s="24">
        <f>B105-B104</f>
        <v/>
      </c>
      <c r="V105" s="24">
        <f>C105-C104</f>
        <v/>
      </c>
      <c r="W105" s="24">
        <f>D105-D104</f>
        <v/>
      </c>
      <c r="X105" s="24">
        <f>E105-E104</f>
        <v/>
      </c>
      <c r="Y105" s="24">
        <f>F105-F104</f>
        <v/>
      </c>
      <c r="Z105" s="24">
        <f>G105-G104</f>
        <v/>
      </c>
      <c r="AA105" s="24">
        <f>H105-H104</f>
        <v/>
      </c>
      <c r="AB105" s="24">
        <f>I105-I104</f>
        <v/>
      </c>
      <c r="AC105" s="24">
        <f>J105-J104</f>
        <v/>
      </c>
      <c r="AD105" s="24" t="n"/>
      <c r="AE105" s="24">
        <f>L105-L104</f>
        <v/>
      </c>
      <c r="AF105" s="24">
        <f>M105-M104</f>
        <v/>
      </c>
      <c r="AG105" s="24">
        <f>N105-N104</f>
        <v/>
      </c>
      <c r="AH105" s="24">
        <f>O105-O104</f>
        <v/>
      </c>
      <c r="AI105" s="24">
        <f>P105-P104</f>
        <v/>
      </c>
      <c r="AJ105" s="24">
        <f>Q105-Q104</f>
        <v/>
      </c>
      <c r="AK105" s="24">
        <f>R105-R104</f>
        <v/>
      </c>
      <c r="AL105" s="24">
        <f>S105-S104</f>
        <v/>
      </c>
      <c r="AM105" s="71" t="n"/>
      <c r="AN105" s="71" t="n"/>
      <c r="AZ105" s="2">
        <f>COUNT(B105:AY105)</f>
        <v/>
      </c>
    </row>
    <row r="106" hidden="1" ht="19.5" customFormat="1" customHeight="1" s="110">
      <c r="A106" s="109" t="n">
        <v>41312</v>
      </c>
      <c r="B106" s="71" t="n">
        <v>2.3</v>
      </c>
      <c r="C106" s="71" t="n">
        <v>60</v>
      </c>
      <c r="D106" s="71" t="n">
        <v>64.3</v>
      </c>
      <c r="E106" s="71" t="n">
        <v>57.1</v>
      </c>
      <c r="F106" s="71" t="n">
        <v>51.8</v>
      </c>
      <c r="G106" s="71" t="n">
        <v>70.7</v>
      </c>
      <c r="H106" s="71" t="n">
        <v>67.40000000000001</v>
      </c>
      <c r="I106" s="71" t="n">
        <v>84.5</v>
      </c>
      <c r="J106" s="71" t="n">
        <v>23.9</v>
      </c>
      <c r="K106" s="71" t="n"/>
      <c r="L106" s="71" t="n">
        <v>137.5</v>
      </c>
      <c r="M106" s="71" t="n">
        <v>60</v>
      </c>
      <c r="N106" s="71" t="n">
        <v>69.8</v>
      </c>
      <c r="O106" s="71" t="n">
        <v>80.90000000000001</v>
      </c>
      <c r="P106" s="71" t="n">
        <v>43.7</v>
      </c>
      <c r="Q106" s="71" t="n">
        <v>30.2</v>
      </c>
      <c r="R106" s="71" t="n">
        <v>50.9</v>
      </c>
      <c r="S106" s="71" t="n">
        <v>52.3</v>
      </c>
      <c r="T106" s="71" t="n"/>
      <c r="U106" s="24">
        <f>B106-B105</f>
        <v/>
      </c>
      <c r="V106" s="24">
        <f>C106-C105</f>
        <v/>
      </c>
      <c r="W106" s="24">
        <f>D106-D105</f>
        <v/>
      </c>
      <c r="X106" s="24">
        <f>E106-E105</f>
        <v/>
      </c>
      <c r="Y106" s="24">
        <f>F106-F105</f>
        <v/>
      </c>
      <c r="Z106" s="24">
        <f>G106-G105</f>
        <v/>
      </c>
      <c r="AA106" s="24">
        <f>H106-H105</f>
        <v/>
      </c>
      <c r="AB106" s="24">
        <f>I106-I105</f>
        <v/>
      </c>
      <c r="AC106" s="24">
        <f>J106-J105</f>
        <v/>
      </c>
      <c r="AD106" s="24" t="n"/>
      <c r="AE106" s="24">
        <f>L106-L105</f>
        <v/>
      </c>
      <c r="AF106" s="24">
        <f>M106-M105</f>
        <v/>
      </c>
      <c r="AG106" s="24">
        <f>N106-N105</f>
        <v/>
      </c>
      <c r="AH106" s="24">
        <f>O106-O105</f>
        <v/>
      </c>
      <c r="AI106" s="24">
        <f>P106-P105</f>
        <v/>
      </c>
      <c r="AJ106" s="24">
        <f>Q106-Q105</f>
        <v/>
      </c>
      <c r="AK106" s="24">
        <f>R106-R105</f>
        <v/>
      </c>
      <c r="AL106" s="24">
        <f>S106-S105</f>
        <v/>
      </c>
      <c r="AM106" s="71" t="n"/>
      <c r="AN106" s="71" t="n"/>
      <c r="AZ106" s="2">
        <f>COUNT(B106:AY106)</f>
        <v/>
      </c>
    </row>
    <row r="107" hidden="1" ht="19.5" customFormat="1" customHeight="1" s="110">
      <c r="A107" s="109" t="n">
        <v>41320</v>
      </c>
      <c r="B107" s="71" t="n">
        <v>2.4</v>
      </c>
      <c r="C107" s="71" t="n">
        <v>61.5</v>
      </c>
      <c r="D107" s="71" t="n">
        <v>65.8</v>
      </c>
      <c r="E107" s="71" t="n">
        <v>58.4</v>
      </c>
      <c r="F107" s="71" t="n">
        <v>53.1</v>
      </c>
      <c r="G107" s="71" t="n">
        <v>71.5</v>
      </c>
      <c r="H107" s="71" t="n">
        <v>69.40000000000001</v>
      </c>
      <c r="I107" s="71" t="n">
        <v>84.5</v>
      </c>
      <c r="J107" s="71" t="n">
        <v>23.9</v>
      </c>
      <c r="K107" s="71" t="n"/>
      <c r="L107" s="71" t="n">
        <v>139.6</v>
      </c>
      <c r="M107" s="71" t="n">
        <v>61.4</v>
      </c>
      <c r="N107" s="71" t="n">
        <v>70.90000000000001</v>
      </c>
      <c r="O107" s="71" t="n">
        <v>81.8</v>
      </c>
      <c r="P107" s="71" t="n">
        <v>44.7</v>
      </c>
      <c r="Q107" s="71" t="n">
        <v>30.8</v>
      </c>
      <c r="R107" s="71" t="n">
        <v>52.1</v>
      </c>
      <c r="S107" s="71" t="n">
        <v>52.9</v>
      </c>
      <c r="T107" s="71" t="n"/>
      <c r="U107" s="24">
        <f>B107-B106</f>
        <v/>
      </c>
      <c r="V107" s="24">
        <f>C107-C106</f>
        <v/>
      </c>
      <c r="W107" s="24">
        <f>D107-D106</f>
        <v/>
      </c>
      <c r="X107" s="24">
        <f>E107-E106</f>
        <v/>
      </c>
      <c r="Y107" s="24">
        <f>F107-F106</f>
        <v/>
      </c>
      <c r="Z107" s="24">
        <f>G107-G106</f>
        <v/>
      </c>
      <c r="AA107" s="24">
        <f>H107-H106</f>
        <v/>
      </c>
      <c r="AB107" s="24">
        <f>I107-I106</f>
        <v/>
      </c>
      <c r="AC107" s="24">
        <f>J107-J106</f>
        <v/>
      </c>
      <c r="AD107" s="24" t="n"/>
      <c r="AE107" s="24">
        <f>L107-L106</f>
        <v/>
      </c>
      <c r="AF107" s="24">
        <f>M107-M106</f>
        <v/>
      </c>
      <c r="AG107" s="24">
        <f>N107-N106</f>
        <v/>
      </c>
      <c r="AH107" s="24">
        <f>O107-O106</f>
        <v/>
      </c>
      <c r="AI107" s="24">
        <f>P107-P106</f>
        <v/>
      </c>
      <c r="AJ107" s="24">
        <f>Q107-Q106</f>
        <v/>
      </c>
      <c r="AK107" s="24">
        <f>R107-R106</f>
        <v/>
      </c>
      <c r="AL107" s="24">
        <f>S107-S106</f>
        <v/>
      </c>
      <c r="AM107" s="71" t="n"/>
      <c r="AN107" s="71" t="n"/>
      <c r="AZ107" s="2">
        <f>COUNT(B107:AY107)</f>
        <v/>
      </c>
    </row>
    <row r="108" hidden="1" ht="19.5" customFormat="1" customHeight="1" s="110">
      <c r="A108" s="109" t="n">
        <v>41327</v>
      </c>
      <c r="B108" s="71" t="n">
        <v>2.4</v>
      </c>
      <c r="C108" s="71" t="n">
        <v>62</v>
      </c>
      <c r="D108" s="71" t="n">
        <v>66.2</v>
      </c>
      <c r="E108" s="71" t="n">
        <v>58.7</v>
      </c>
      <c r="F108" s="71" t="n">
        <v>54.6</v>
      </c>
      <c r="G108" s="71" t="n">
        <v>72.40000000000001</v>
      </c>
      <c r="H108" s="71" t="n">
        <v>70</v>
      </c>
      <c r="I108" s="71" t="n">
        <v>86.09999999999999</v>
      </c>
      <c r="J108" s="71" t="n">
        <v>23.9</v>
      </c>
      <c r="K108" s="71" t="n"/>
      <c r="L108" s="71" t="n">
        <v>141.1</v>
      </c>
      <c r="M108" s="71" t="n">
        <v>62.2</v>
      </c>
      <c r="N108" s="71" t="n">
        <v>71.7</v>
      </c>
      <c r="O108" s="71" t="n">
        <v>82.3</v>
      </c>
      <c r="P108" s="71" t="n">
        <v>45.3</v>
      </c>
      <c r="Q108" s="71" t="n">
        <v>31.3</v>
      </c>
      <c r="R108" s="71" t="n">
        <v>52.8</v>
      </c>
      <c r="S108" s="71" t="n">
        <v>53.2</v>
      </c>
      <c r="T108" s="71" t="n"/>
      <c r="U108" s="24">
        <f>B108-B107</f>
        <v/>
      </c>
      <c r="V108" s="24">
        <f>C108-C107</f>
        <v/>
      </c>
      <c r="W108" s="24">
        <f>D108-D107</f>
        <v/>
      </c>
      <c r="X108" s="24">
        <f>E108-E107</f>
        <v/>
      </c>
      <c r="Y108" s="24">
        <f>F108-F107</f>
        <v/>
      </c>
      <c r="Z108" s="24">
        <f>G108-G107</f>
        <v/>
      </c>
      <c r="AA108" s="24">
        <f>H108-H107</f>
        <v/>
      </c>
      <c r="AB108" s="24">
        <f>I108-I107</f>
        <v/>
      </c>
      <c r="AC108" s="24">
        <f>J108-J107</f>
        <v/>
      </c>
      <c r="AD108" s="24" t="n"/>
      <c r="AE108" s="24">
        <f>L108-L107</f>
        <v/>
      </c>
      <c r="AF108" s="24">
        <f>M108-M107</f>
        <v/>
      </c>
      <c r="AG108" s="24">
        <f>N108-N107</f>
        <v/>
      </c>
      <c r="AH108" s="24">
        <f>O108-O107</f>
        <v/>
      </c>
      <c r="AI108" s="24">
        <f>P108-P107</f>
        <v/>
      </c>
      <c r="AJ108" s="24">
        <f>Q108-Q107</f>
        <v/>
      </c>
      <c r="AK108" s="24">
        <f>R108-R107</f>
        <v/>
      </c>
      <c r="AL108" s="24">
        <f>S108-S107</f>
        <v/>
      </c>
      <c r="AM108" s="71" t="n"/>
      <c r="AN108" s="71" t="n"/>
      <c r="AZ108" s="2">
        <f>COUNT(B108:AY108)</f>
        <v/>
      </c>
    </row>
    <row r="109" hidden="1" ht="19.5" customFormat="1" customHeight="1" s="110">
      <c r="A109" s="109" t="n">
        <v>41333</v>
      </c>
      <c r="B109" s="71" t="n">
        <v>2.5</v>
      </c>
      <c r="C109" s="71" t="n">
        <v>63.1</v>
      </c>
      <c r="D109" s="71" t="n">
        <v>67.09999999999999</v>
      </c>
      <c r="E109" s="71" t="n">
        <v>59.4</v>
      </c>
      <c r="F109" s="71" t="n">
        <v>55.8</v>
      </c>
      <c r="G109" s="71" t="n">
        <v>73.5</v>
      </c>
      <c r="H109" s="71" t="n">
        <v>71.40000000000001</v>
      </c>
      <c r="I109" s="71" t="n">
        <v>87.2</v>
      </c>
      <c r="J109" s="71" t="n">
        <v>23.9</v>
      </c>
      <c r="K109" s="71" t="n"/>
      <c r="L109" s="71" t="n">
        <v>143.2</v>
      </c>
      <c r="M109" s="71" t="n">
        <v>63.4</v>
      </c>
      <c r="N109" s="71" t="n">
        <v>72.59999999999999</v>
      </c>
      <c r="O109" s="71" t="n">
        <v>83.2</v>
      </c>
      <c r="P109" s="71" t="n">
        <v>46</v>
      </c>
      <c r="Q109" s="71" t="n">
        <v>31.9</v>
      </c>
      <c r="R109" s="71" t="n">
        <v>53.4</v>
      </c>
      <c r="S109" s="71" t="n">
        <v>53.9</v>
      </c>
      <c r="T109" s="71" t="n"/>
      <c r="U109" s="24">
        <f>B109-B108</f>
        <v/>
      </c>
      <c r="V109" s="24">
        <f>C109-C108</f>
        <v/>
      </c>
      <c r="W109" s="24">
        <f>D109-D108</f>
        <v/>
      </c>
      <c r="X109" s="24">
        <f>E109-E108</f>
        <v/>
      </c>
      <c r="Y109" s="24">
        <f>F109-F108</f>
        <v/>
      </c>
      <c r="Z109" s="24">
        <f>G109-G108</f>
        <v/>
      </c>
      <c r="AA109" s="24">
        <f>H109-H108</f>
        <v/>
      </c>
      <c r="AB109" s="24">
        <f>I109-I108</f>
        <v/>
      </c>
      <c r="AC109" s="24">
        <f>J109-J108</f>
        <v/>
      </c>
      <c r="AD109" s="24" t="n"/>
      <c r="AE109" s="24">
        <f>L109-L108</f>
        <v/>
      </c>
      <c r="AF109" s="24">
        <f>M109-M108</f>
        <v/>
      </c>
      <c r="AG109" s="24">
        <f>N109-N108</f>
        <v/>
      </c>
      <c r="AH109" s="24">
        <f>O109-O108</f>
        <v/>
      </c>
      <c r="AI109" s="24">
        <f>P109-P108</f>
        <v/>
      </c>
      <c r="AJ109" s="24">
        <f>Q109-Q108</f>
        <v/>
      </c>
      <c r="AK109" s="24">
        <f>R109-R108</f>
        <v/>
      </c>
      <c r="AL109" s="24">
        <f>S109-S108</f>
        <v/>
      </c>
      <c r="AM109" s="71" t="n"/>
      <c r="AN109" s="71" t="n"/>
      <c r="AZ109" s="2">
        <f>COUNT(B109:AY109)</f>
        <v/>
      </c>
    </row>
    <row r="110" hidden="1" ht="19.5" customFormat="1" customHeight="1" s="110">
      <c r="A110" s="109" t="n">
        <v>41340</v>
      </c>
      <c r="B110" s="71" t="n">
        <v>2.5</v>
      </c>
      <c r="C110" s="71" t="n">
        <v>64.2</v>
      </c>
      <c r="D110" s="71" t="n">
        <v>68</v>
      </c>
      <c r="E110" s="71" t="n">
        <v>59.9</v>
      </c>
      <c r="F110" s="71" t="n">
        <v>56.3</v>
      </c>
      <c r="G110" s="71" t="n">
        <v>74.2</v>
      </c>
      <c r="H110" s="71" t="n">
        <v>72.90000000000001</v>
      </c>
      <c r="I110" s="71" t="n">
        <v>87.8</v>
      </c>
      <c r="J110" s="71" t="n">
        <v>23.9</v>
      </c>
      <c r="K110" s="71" t="n"/>
      <c r="L110" s="71" t="n">
        <v>144.4</v>
      </c>
      <c r="M110" s="71" t="n">
        <v>64.2</v>
      </c>
      <c r="N110" s="71" t="n">
        <v>73.3</v>
      </c>
      <c r="O110" s="71" t="n">
        <v>83.59999999999999</v>
      </c>
      <c r="P110" s="71" t="n">
        <v>46.5</v>
      </c>
      <c r="Q110" s="71" t="n">
        <v>32.2</v>
      </c>
      <c r="R110" s="71" t="n">
        <v>53.7</v>
      </c>
      <c r="S110" s="71" t="n">
        <v>54.5</v>
      </c>
      <c r="T110" s="71" t="n"/>
      <c r="U110" s="24">
        <f>B110-B109</f>
        <v/>
      </c>
      <c r="V110" s="24">
        <f>C110-C109</f>
        <v/>
      </c>
      <c r="W110" s="24">
        <f>D110-D109</f>
        <v/>
      </c>
      <c r="X110" s="24">
        <f>E110-E109</f>
        <v/>
      </c>
      <c r="Y110" s="24">
        <f>F110-F109</f>
        <v/>
      </c>
      <c r="Z110" s="24">
        <f>G110-G109</f>
        <v/>
      </c>
      <c r="AA110" s="24">
        <f>H110-H109</f>
        <v/>
      </c>
      <c r="AB110" s="24">
        <f>I110-I109</f>
        <v/>
      </c>
      <c r="AC110" s="24">
        <f>J110-J109</f>
        <v/>
      </c>
      <c r="AD110" s="24" t="n"/>
      <c r="AE110" s="24">
        <f>L110-L109</f>
        <v/>
      </c>
      <c r="AF110" s="24">
        <f>M110-M109</f>
        <v/>
      </c>
      <c r="AG110" s="24">
        <f>N110-N109</f>
        <v/>
      </c>
      <c r="AH110" s="24">
        <f>O110-O109</f>
        <v/>
      </c>
      <c r="AI110" s="24">
        <f>P110-P109</f>
        <v/>
      </c>
      <c r="AJ110" s="24">
        <f>Q110-Q109</f>
        <v/>
      </c>
      <c r="AK110" s="24">
        <f>R110-R109</f>
        <v/>
      </c>
      <c r="AL110" s="24">
        <f>S110-S109</f>
        <v/>
      </c>
      <c r="AM110" s="71" t="n"/>
      <c r="AN110" s="71" t="n"/>
      <c r="AZ110" s="2">
        <f>COUNT(B110:AY110)</f>
        <v/>
      </c>
    </row>
    <row r="111" hidden="1" ht="19.5" customFormat="1" customHeight="1" s="110">
      <c r="A111" s="109" t="n">
        <v>41353</v>
      </c>
      <c r="B111" s="71" t="n">
        <v>2.7</v>
      </c>
      <c r="C111" s="71" t="n">
        <v>65.90000000000001</v>
      </c>
      <c r="D111" s="71" t="n">
        <v>69.40000000000001</v>
      </c>
      <c r="E111" s="71" t="n">
        <v>61</v>
      </c>
      <c r="F111" s="71" t="n">
        <v>58.2</v>
      </c>
      <c r="G111" s="71" t="n">
        <v>75.5</v>
      </c>
      <c r="H111" s="71" t="n">
        <v>74.7</v>
      </c>
      <c r="I111" s="71" t="n">
        <v>90.2</v>
      </c>
      <c r="J111" s="71" t="n">
        <v>23.9</v>
      </c>
      <c r="K111" s="71" t="n"/>
      <c r="L111" s="71" t="n">
        <v>146.6</v>
      </c>
      <c r="M111" s="71" t="n">
        <v>65.59999999999999</v>
      </c>
      <c r="N111" s="71" t="n">
        <v>74.5</v>
      </c>
      <c r="O111" s="71" t="n">
        <v>84.40000000000001</v>
      </c>
      <c r="P111" s="71" t="n">
        <v>47.8</v>
      </c>
      <c r="Q111" s="71" t="n">
        <v>32.9</v>
      </c>
      <c r="R111" s="71" t="n">
        <v>54.5</v>
      </c>
      <c r="S111" s="71" t="n">
        <v>55.7</v>
      </c>
      <c r="T111" s="71" t="n"/>
      <c r="U111" s="24">
        <f>B111-B110</f>
        <v/>
      </c>
      <c r="V111" s="24">
        <f>C111-C110</f>
        <v/>
      </c>
      <c r="W111" s="24">
        <f>D111-D110</f>
        <v/>
      </c>
      <c r="X111" s="24">
        <f>E111-E110</f>
        <v/>
      </c>
      <c r="Y111" s="24">
        <f>F111-F110</f>
        <v/>
      </c>
      <c r="Z111" s="24">
        <f>G111-G110</f>
        <v/>
      </c>
      <c r="AA111" s="24">
        <f>H111-H110</f>
        <v/>
      </c>
      <c r="AB111" s="24">
        <f>I111-I110</f>
        <v/>
      </c>
      <c r="AC111" s="24">
        <f>J111-J110</f>
        <v/>
      </c>
      <c r="AD111" s="24" t="n"/>
      <c r="AE111" s="24">
        <f>L111-L110</f>
        <v/>
      </c>
      <c r="AF111" s="24">
        <f>M111-M110</f>
        <v/>
      </c>
      <c r="AG111" s="24">
        <f>N111-N110</f>
        <v/>
      </c>
      <c r="AH111" s="24">
        <f>O111-O110</f>
        <v/>
      </c>
      <c r="AI111" s="24">
        <f>P111-P110</f>
        <v/>
      </c>
      <c r="AJ111" s="24">
        <f>Q111-Q110</f>
        <v/>
      </c>
      <c r="AK111" s="24">
        <f>R111-R110</f>
        <v/>
      </c>
      <c r="AL111" s="24">
        <f>S111-S110</f>
        <v/>
      </c>
      <c r="AM111" s="71" t="n"/>
      <c r="AN111" s="71" t="n"/>
      <c r="AZ111" s="2">
        <f>COUNT(B111:AY111)</f>
        <v/>
      </c>
    </row>
    <row r="112" hidden="1" ht="19.5" customFormat="1" customHeight="1" s="110">
      <c r="A112" s="109" t="n">
        <v>41360</v>
      </c>
      <c r="B112" s="71" t="n">
        <v>2.7</v>
      </c>
      <c r="C112" s="71" t="n">
        <v>66.7</v>
      </c>
      <c r="D112" s="71" t="n">
        <v>70.09999999999999</v>
      </c>
      <c r="E112" s="71" t="n">
        <v>61</v>
      </c>
      <c r="F112" s="71" t="n">
        <v>59</v>
      </c>
      <c r="G112" s="71" t="n">
        <v>76.3</v>
      </c>
      <c r="H112" s="71" t="n">
        <v>74.7</v>
      </c>
      <c r="I112" s="71" t="n">
        <v>90.2</v>
      </c>
      <c r="J112" s="71" t="n">
        <v>23.9</v>
      </c>
      <c r="K112" s="71" t="n"/>
      <c r="L112" s="71" t="n">
        <v>148.1</v>
      </c>
      <c r="M112" s="71" t="n">
        <v>66.5</v>
      </c>
      <c r="N112" s="71" t="n">
        <v>75.3</v>
      </c>
      <c r="O112" s="71" t="n">
        <v>84.90000000000001</v>
      </c>
      <c r="P112" s="71" t="n">
        <v>48.8</v>
      </c>
      <c r="Q112" s="71" t="n">
        <v>33.7</v>
      </c>
      <c r="R112" s="71" t="n">
        <v>55.2</v>
      </c>
      <c r="S112" s="71" t="n">
        <v>55.7</v>
      </c>
      <c r="T112" s="71" t="n"/>
      <c r="U112" s="24">
        <f>B112-B111</f>
        <v/>
      </c>
      <c r="V112" s="24">
        <f>C112-C111</f>
        <v/>
      </c>
      <c r="W112" s="24">
        <f>D112-D111</f>
        <v/>
      </c>
      <c r="X112" s="24">
        <f>E112-E111</f>
        <v/>
      </c>
      <c r="Y112" s="24">
        <f>F112-F111</f>
        <v/>
      </c>
      <c r="Z112" s="24">
        <f>G112-G111</f>
        <v/>
      </c>
      <c r="AA112" s="24">
        <f>H112-H111</f>
        <v/>
      </c>
      <c r="AB112" s="24">
        <f>I112-I111</f>
        <v/>
      </c>
      <c r="AC112" s="24">
        <f>J112-J111</f>
        <v/>
      </c>
      <c r="AD112" s="24" t="n"/>
      <c r="AE112" s="24">
        <f>L112-L111</f>
        <v/>
      </c>
      <c r="AF112" s="24">
        <f>M112-M111</f>
        <v/>
      </c>
      <c r="AG112" s="24">
        <f>N112-N111</f>
        <v/>
      </c>
      <c r="AH112" s="24">
        <f>O112-O111</f>
        <v/>
      </c>
      <c r="AI112" s="24">
        <f>P112-P111</f>
        <v/>
      </c>
      <c r="AJ112" s="24">
        <f>Q112-Q111</f>
        <v/>
      </c>
      <c r="AK112" s="24">
        <f>R112-R111</f>
        <v/>
      </c>
      <c r="AL112" s="24">
        <f>S112-S111</f>
        <v/>
      </c>
      <c r="AM112" s="71" t="n"/>
      <c r="AN112" s="71" t="n"/>
      <c r="AZ112" s="2">
        <f>COUNT(B112:AY112)</f>
        <v/>
      </c>
    </row>
    <row r="113" hidden="1" ht="19.5" customFormat="1" customHeight="1" s="110">
      <c r="A113" s="109" t="n">
        <v>41373</v>
      </c>
      <c r="B113" s="71" t="n">
        <v>2.8</v>
      </c>
      <c r="C113" s="71" t="n">
        <v>68.3</v>
      </c>
      <c r="D113" s="71" t="n">
        <v>71.5</v>
      </c>
      <c r="E113" s="71" t="n">
        <v>62.6</v>
      </c>
      <c r="F113" s="71" t="n">
        <v>60.7</v>
      </c>
      <c r="G113" s="71" t="n">
        <v>77</v>
      </c>
      <c r="H113" s="71" t="n">
        <v>76.59999999999999</v>
      </c>
      <c r="I113" s="71" t="n">
        <v>96.40000000000001</v>
      </c>
      <c r="J113" s="71" t="n">
        <v>23.9</v>
      </c>
      <c r="K113" s="71" t="n"/>
      <c r="L113" s="71" t="n">
        <v>150.8</v>
      </c>
      <c r="M113" s="71" t="n">
        <v>68.09999999999999</v>
      </c>
      <c r="N113" s="71" t="n">
        <v>76.8</v>
      </c>
      <c r="O113" s="71" t="n">
        <v>85.7</v>
      </c>
      <c r="P113" s="71" t="n">
        <v>50.5</v>
      </c>
      <c r="Q113" s="71" t="n">
        <v>34.8</v>
      </c>
      <c r="R113" s="71" t="n">
        <v>56.1</v>
      </c>
      <c r="S113" s="71" t="n">
        <v>58.2</v>
      </c>
      <c r="T113" s="71" t="n"/>
      <c r="U113" s="24">
        <f>B113-B112</f>
        <v/>
      </c>
      <c r="V113" s="24">
        <f>C113-C112</f>
        <v/>
      </c>
      <c r="W113" s="24">
        <f>D113-D112</f>
        <v/>
      </c>
      <c r="X113" s="24">
        <f>E113-E112</f>
        <v/>
      </c>
      <c r="Y113" s="24">
        <f>F113-F112</f>
        <v/>
      </c>
      <c r="Z113" s="24">
        <f>G113-G112</f>
        <v/>
      </c>
      <c r="AA113" s="24">
        <f>H113-H112</f>
        <v/>
      </c>
      <c r="AB113" s="24">
        <f>I113-I112</f>
        <v/>
      </c>
      <c r="AC113" s="24">
        <f>J113-J112</f>
        <v/>
      </c>
      <c r="AD113" s="24" t="n"/>
      <c r="AE113" s="24">
        <f>L113-L112</f>
        <v/>
      </c>
      <c r="AF113" s="24">
        <f>M113-M112</f>
        <v/>
      </c>
      <c r="AG113" s="24">
        <f>N113-N112</f>
        <v/>
      </c>
      <c r="AH113" s="24">
        <f>O113-O112</f>
        <v/>
      </c>
      <c r="AI113" s="24">
        <f>P113-P112</f>
        <v/>
      </c>
      <c r="AJ113" s="24">
        <f>Q113-Q112</f>
        <v/>
      </c>
      <c r="AK113" s="24">
        <f>R113-R112</f>
        <v/>
      </c>
      <c r="AL113" s="24">
        <f>S113-S112</f>
        <v/>
      </c>
      <c r="AM113" s="71" t="n"/>
      <c r="AN113" s="71" t="n"/>
      <c r="AZ113" s="2">
        <f>COUNT(B113:AY113)</f>
        <v/>
      </c>
    </row>
    <row r="114" hidden="1" ht="19.5" customFormat="1" customHeight="1" s="110">
      <c r="A114" s="109" t="n">
        <v>41383</v>
      </c>
      <c r="B114" s="71" t="n">
        <v>2.8</v>
      </c>
      <c r="C114" s="71" t="n">
        <v>68.7</v>
      </c>
      <c r="D114" s="71" t="n">
        <v>71.8</v>
      </c>
      <c r="E114" s="71" t="n">
        <v>62.8</v>
      </c>
      <c r="F114" s="71" t="n">
        <v>61.4</v>
      </c>
      <c r="G114" s="71" t="n">
        <v>78.09999999999999</v>
      </c>
      <c r="H114" s="71" t="n">
        <v>77.90000000000001</v>
      </c>
      <c r="I114" s="71" t="n">
        <v>97.5</v>
      </c>
      <c r="J114" s="71" t="n">
        <v>23.9</v>
      </c>
      <c r="K114" s="71" t="n"/>
      <c r="L114" s="71" t="n">
        <v>151.6</v>
      </c>
      <c r="M114" s="71" t="n">
        <v>68.7</v>
      </c>
      <c r="N114" s="71" t="n">
        <v>77.3</v>
      </c>
      <c r="O114" s="71" t="n">
        <v>85.90000000000001</v>
      </c>
      <c r="P114" s="71" t="n">
        <v>51.1</v>
      </c>
      <c r="Q114" s="71" t="n">
        <v>35.3</v>
      </c>
      <c r="R114" s="71" t="n">
        <v>56.5</v>
      </c>
      <c r="S114" s="71" t="n">
        <v>58.6</v>
      </c>
      <c r="T114" s="71" t="n"/>
      <c r="U114" s="24">
        <f>B114-B113</f>
        <v/>
      </c>
      <c r="V114" s="24">
        <f>C114-C113</f>
        <v/>
      </c>
      <c r="W114" s="24">
        <f>D114-D113</f>
        <v/>
      </c>
      <c r="X114" s="24">
        <f>E114-E113</f>
        <v/>
      </c>
      <c r="Y114" s="24">
        <f>F114-F113</f>
        <v/>
      </c>
      <c r="Z114" s="24">
        <f>G114-G113</f>
        <v/>
      </c>
      <c r="AA114" s="24">
        <f>H114-H113</f>
        <v/>
      </c>
      <c r="AB114" s="24">
        <f>I114-I113</f>
        <v/>
      </c>
      <c r="AC114" s="24">
        <f>J114-J113</f>
        <v/>
      </c>
      <c r="AD114" s="24" t="n"/>
      <c r="AE114" s="24">
        <f>L114-L113</f>
        <v/>
      </c>
      <c r="AF114" s="24">
        <f>M114-M113</f>
        <v/>
      </c>
      <c r="AG114" s="24">
        <f>N114-N113</f>
        <v/>
      </c>
      <c r="AH114" s="24">
        <f>O114-O113</f>
        <v/>
      </c>
      <c r="AI114" s="24">
        <f>P114-P113</f>
        <v/>
      </c>
      <c r="AJ114" s="24">
        <f>Q114-Q113</f>
        <v/>
      </c>
      <c r="AK114" s="24">
        <f>R114-R113</f>
        <v/>
      </c>
      <c r="AL114" s="24">
        <f>S114-S113</f>
        <v/>
      </c>
      <c r="AM114" s="71" t="n"/>
      <c r="AN114" s="71" t="n"/>
      <c r="AZ114" s="2">
        <f>COUNT(B114:AY114)</f>
        <v/>
      </c>
    </row>
    <row r="115" hidden="1" ht="19.5" customFormat="1" customHeight="1" s="110">
      <c r="A115" s="109" t="n">
        <v>41390</v>
      </c>
      <c r="B115" s="71" t="n">
        <v>2.8</v>
      </c>
      <c r="C115" s="71" t="n">
        <v>69.3</v>
      </c>
      <c r="D115" s="71" t="n">
        <v>72.5</v>
      </c>
      <c r="E115" s="71" t="n">
        <v>63.3</v>
      </c>
      <c r="F115" s="71" t="n">
        <v>62</v>
      </c>
      <c r="G115" s="71" t="n">
        <v>78.8</v>
      </c>
      <c r="H115" s="71" t="n">
        <v>78.7</v>
      </c>
      <c r="I115" s="71" t="n">
        <v>97.5</v>
      </c>
      <c r="J115" s="71" t="n">
        <v>23.9</v>
      </c>
      <c r="K115" s="71" t="n"/>
      <c r="L115" s="71" t="n">
        <v>152</v>
      </c>
      <c r="M115" s="71" t="n">
        <v>69.2</v>
      </c>
      <c r="N115" s="71" t="n">
        <v>77.8</v>
      </c>
      <c r="O115" s="71" t="n">
        <v>86</v>
      </c>
      <c r="P115" s="71" t="n">
        <v>51.6</v>
      </c>
      <c r="Q115" s="71" t="n">
        <v>35.6</v>
      </c>
      <c r="R115" s="71" t="n">
        <v>56.8</v>
      </c>
      <c r="S115" s="71" t="n">
        <v>58.7</v>
      </c>
      <c r="T115" s="71" t="n"/>
      <c r="U115" s="24">
        <f>B115-B114</f>
        <v/>
      </c>
      <c r="V115" s="24">
        <f>C115-C114</f>
        <v/>
      </c>
      <c r="W115" s="24">
        <f>D115-D114</f>
        <v/>
      </c>
      <c r="X115" s="24">
        <f>E115-E114</f>
        <v/>
      </c>
      <c r="Y115" s="24">
        <f>F115-F114</f>
        <v/>
      </c>
      <c r="Z115" s="24">
        <f>G115-G114</f>
        <v/>
      </c>
      <c r="AA115" s="24">
        <f>H115-H114</f>
        <v/>
      </c>
      <c r="AB115" s="24">
        <f>I115-I114</f>
        <v/>
      </c>
      <c r="AC115" s="24">
        <f>J115-J114</f>
        <v/>
      </c>
      <c r="AD115" s="24" t="n"/>
      <c r="AE115" s="24">
        <f>L115-L114</f>
        <v/>
      </c>
      <c r="AF115" s="24">
        <f>M115-M114</f>
        <v/>
      </c>
      <c r="AG115" s="24">
        <f>N115-N114</f>
        <v/>
      </c>
      <c r="AH115" s="24">
        <f>O115-O114</f>
        <v/>
      </c>
      <c r="AI115" s="24">
        <f>P115-P114</f>
        <v/>
      </c>
      <c r="AJ115" s="24">
        <f>Q115-Q114</f>
        <v/>
      </c>
      <c r="AK115" s="24">
        <f>R115-R114</f>
        <v/>
      </c>
      <c r="AL115" s="24">
        <f>S115-S114</f>
        <v/>
      </c>
      <c r="AM115" s="71" t="n"/>
      <c r="AN115" s="71" t="n"/>
      <c r="AZ115" s="2">
        <f>COUNT(B115:AY115)</f>
        <v/>
      </c>
    </row>
    <row r="116" hidden="1" ht="19.5" customFormat="1" customHeight="1" s="110">
      <c r="A116" s="109" t="n">
        <v>41404</v>
      </c>
      <c r="B116" s="71" t="n">
        <v>2.8</v>
      </c>
      <c r="C116" s="71" t="n">
        <v>70</v>
      </c>
      <c r="D116" s="71" t="n">
        <v>72.5</v>
      </c>
      <c r="E116" s="71" t="n">
        <v>63.3</v>
      </c>
      <c r="F116" s="71" t="n">
        <v>62.6</v>
      </c>
      <c r="G116" s="71" t="n">
        <v>79.59999999999999</v>
      </c>
      <c r="H116" s="71" t="n">
        <v>78.7</v>
      </c>
      <c r="I116" s="71" t="n">
        <v>97.5</v>
      </c>
      <c r="J116" s="71" t="n">
        <v>23.9</v>
      </c>
      <c r="K116" s="71" t="n"/>
      <c r="L116" s="71" t="n">
        <v>152.6</v>
      </c>
      <c r="M116" s="71" t="n">
        <v>69.59999999999999</v>
      </c>
      <c r="N116" s="71" t="n">
        <v>78.3</v>
      </c>
      <c r="O116" s="71" t="n">
        <v>86.2</v>
      </c>
      <c r="P116" s="71" t="n">
        <v>52.2</v>
      </c>
      <c r="Q116" s="71" t="n">
        <v>36</v>
      </c>
      <c r="R116" s="71" t="n">
        <v>57.2</v>
      </c>
      <c r="S116" s="71" t="n">
        <v>58.7</v>
      </c>
      <c r="T116" s="71" t="n"/>
      <c r="U116" s="24">
        <f>B116-B115</f>
        <v/>
      </c>
      <c r="V116" s="24">
        <f>C116-C115</f>
        <v/>
      </c>
      <c r="W116" s="24">
        <f>D116-D115</f>
        <v/>
      </c>
      <c r="X116" s="24">
        <f>E116-E115</f>
        <v/>
      </c>
      <c r="Y116" s="24">
        <f>F116-F115</f>
        <v/>
      </c>
      <c r="Z116" s="24">
        <f>G116-G115</f>
        <v/>
      </c>
      <c r="AA116" s="24">
        <f>H116-H115</f>
        <v/>
      </c>
      <c r="AB116" s="24">
        <f>I116-I115</f>
        <v/>
      </c>
      <c r="AC116" s="24">
        <f>J116-J115</f>
        <v/>
      </c>
      <c r="AD116" s="24" t="n"/>
      <c r="AE116" s="24">
        <f>L116-L115</f>
        <v/>
      </c>
      <c r="AF116" s="24">
        <f>M116-M115</f>
        <v/>
      </c>
      <c r="AG116" s="24">
        <f>N116-N115</f>
        <v/>
      </c>
      <c r="AH116" s="24">
        <f>O116-O115</f>
        <v/>
      </c>
      <c r="AI116" s="24">
        <f>P116-P115</f>
        <v/>
      </c>
      <c r="AJ116" s="24">
        <f>Q116-Q115</f>
        <v/>
      </c>
      <c r="AK116" s="24">
        <f>R116-R115</f>
        <v/>
      </c>
      <c r="AL116" s="24">
        <f>S116-S115</f>
        <v/>
      </c>
      <c r="AM116" s="71" t="n"/>
      <c r="AN116" s="71" t="n"/>
      <c r="AZ116" s="2">
        <f>COUNT(B116:AY116)</f>
        <v/>
      </c>
    </row>
    <row r="117" hidden="1" ht="19.5" customFormat="1" customHeight="1" s="110">
      <c r="A117" s="109" t="n">
        <v>41415</v>
      </c>
      <c r="B117" s="71" t="n">
        <v>2.8</v>
      </c>
      <c r="C117" s="71" t="n">
        <v>70.8</v>
      </c>
      <c r="D117" s="71" t="n">
        <v>73.2</v>
      </c>
      <c r="E117" s="71" t="n">
        <v>64</v>
      </c>
      <c r="F117" s="71" t="n">
        <v>63.4</v>
      </c>
      <c r="G117" s="71" t="n">
        <v>80</v>
      </c>
      <c r="H117" s="71" t="n">
        <v>80.59999999999999</v>
      </c>
      <c r="I117" s="71" t="n">
        <v>97.5</v>
      </c>
      <c r="J117" s="71" t="n">
        <v>23.9</v>
      </c>
      <c r="K117" s="71" t="n"/>
      <c r="L117" s="71" t="n">
        <v>153.4</v>
      </c>
      <c r="M117" s="71" t="n">
        <v>70.3</v>
      </c>
      <c r="N117" s="71" t="n">
        <v>78.59999999999999</v>
      </c>
      <c r="O117" s="71" t="n">
        <v>86.40000000000001</v>
      </c>
      <c r="P117" s="71" t="n">
        <v>52.9</v>
      </c>
      <c r="Q117" s="71" t="n">
        <v>36.4</v>
      </c>
      <c r="R117" s="71" t="n">
        <v>57.5</v>
      </c>
      <c r="S117" s="71" t="n">
        <v>58.9</v>
      </c>
      <c r="T117" s="71" t="n"/>
      <c r="U117" s="24">
        <f>B117-B116</f>
        <v/>
      </c>
      <c r="V117" s="24">
        <f>C117-C116</f>
        <v/>
      </c>
      <c r="W117" s="24">
        <f>D117-D116</f>
        <v/>
      </c>
      <c r="X117" s="24">
        <f>E117-E116</f>
        <v/>
      </c>
      <c r="Y117" s="24">
        <f>F117-F116</f>
        <v/>
      </c>
      <c r="Z117" s="24">
        <f>G117-G116</f>
        <v/>
      </c>
      <c r="AA117" s="24">
        <f>H117-H116</f>
        <v/>
      </c>
      <c r="AB117" s="24">
        <f>I117-I116</f>
        <v/>
      </c>
      <c r="AC117" s="24">
        <f>J117-J116</f>
        <v/>
      </c>
      <c r="AD117" s="24" t="n"/>
      <c r="AE117" s="24">
        <f>L117-L116</f>
        <v/>
      </c>
      <c r="AF117" s="24">
        <f>M117-M116</f>
        <v/>
      </c>
      <c r="AG117" s="24">
        <f>N117-N116</f>
        <v/>
      </c>
      <c r="AH117" s="24">
        <f>O117-O116</f>
        <v/>
      </c>
      <c r="AI117" s="24">
        <f>P117-P116</f>
        <v/>
      </c>
      <c r="AJ117" s="24">
        <f>Q117-Q116</f>
        <v/>
      </c>
      <c r="AK117" s="24">
        <f>R117-R116</f>
        <v/>
      </c>
      <c r="AL117" s="24">
        <f>S117-S116</f>
        <v/>
      </c>
      <c r="AM117" s="71" t="n"/>
      <c r="AN117" s="71" t="n"/>
      <c r="AZ117" s="2">
        <f>COUNT(B117:AY117)</f>
        <v/>
      </c>
    </row>
    <row r="118" hidden="1" ht="19.5" customFormat="1" customHeight="1" s="110">
      <c r="A118" s="109" t="n">
        <v>41421</v>
      </c>
      <c r="B118" s="71" t="n">
        <v>2.9</v>
      </c>
      <c r="C118" s="71" t="n">
        <v>71.3</v>
      </c>
      <c r="D118" s="71" t="n">
        <v>74.2</v>
      </c>
      <c r="E118" s="71" t="n">
        <v>64.8</v>
      </c>
      <c r="F118" s="71" t="n">
        <v>64</v>
      </c>
      <c r="G118" s="71" t="n">
        <v>81.09999999999999</v>
      </c>
      <c r="H118" s="71" t="n">
        <v>81.09999999999999</v>
      </c>
      <c r="I118" s="71" t="n">
        <v>97.5</v>
      </c>
      <c r="J118" s="71" t="n">
        <v>23.9</v>
      </c>
      <c r="K118" s="71" t="n"/>
      <c r="L118" s="71" t="n">
        <v>153.4</v>
      </c>
      <c r="M118" s="71" t="n">
        <v>70.7</v>
      </c>
      <c r="N118" s="71" t="n">
        <v>78.7</v>
      </c>
      <c r="O118" s="71" t="n">
        <v>86.5</v>
      </c>
      <c r="P118" s="71" t="n">
        <v>53.2</v>
      </c>
      <c r="Q118" s="71" t="n">
        <v>36.7</v>
      </c>
      <c r="R118" s="71" t="n">
        <v>57.8</v>
      </c>
      <c r="S118" s="71" t="n">
        <v>59.1</v>
      </c>
      <c r="T118" s="71" t="n"/>
      <c r="U118" s="24">
        <f>B118-B117</f>
        <v/>
      </c>
      <c r="V118" s="24">
        <f>C118-C117</f>
        <v/>
      </c>
      <c r="W118" s="24">
        <f>D118-D117</f>
        <v/>
      </c>
      <c r="X118" s="24">
        <f>E118-E117</f>
        <v/>
      </c>
      <c r="Y118" s="24">
        <f>F118-F117</f>
        <v/>
      </c>
      <c r="Z118" s="24">
        <f>G118-G117</f>
        <v/>
      </c>
      <c r="AA118" s="24">
        <f>H118-H117</f>
        <v/>
      </c>
      <c r="AB118" s="24">
        <f>I118-I117</f>
        <v/>
      </c>
      <c r="AC118" s="24">
        <f>J118-J117</f>
        <v/>
      </c>
      <c r="AD118" s="24" t="n"/>
      <c r="AE118" s="24">
        <f>L118-L117</f>
        <v/>
      </c>
      <c r="AF118" s="24">
        <f>M118-M117</f>
        <v/>
      </c>
      <c r="AG118" s="24">
        <f>N118-N117</f>
        <v/>
      </c>
      <c r="AH118" s="24">
        <f>O118-O117</f>
        <v/>
      </c>
      <c r="AI118" s="24">
        <f>P118-P117</f>
        <v/>
      </c>
      <c r="AJ118" s="24">
        <f>Q118-Q117</f>
        <v/>
      </c>
      <c r="AK118" s="24">
        <f>R118-R117</f>
        <v/>
      </c>
      <c r="AL118" s="24">
        <f>S118-S117</f>
        <v/>
      </c>
      <c r="AM118" s="71" t="n"/>
      <c r="AN118" s="71" t="n"/>
      <c r="AZ118" s="2">
        <f>COUNT(B118:AY118)</f>
        <v/>
      </c>
    </row>
    <row r="119" hidden="1" ht="19.5" customFormat="1" customHeight="1" s="110">
      <c r="A119" s="109" t="n">
        <v>41425</v>
      </c>
      <c r="B119" s="71" t="n">
        <v>2.9</v>
      </c>
      <c r="C119" s="71" t="n">
        <v>71.40000000000001</v>
      </c>
      <c r="D119" s="71" t="n">
        <v>74.3</v>
      </c>
      <c r="E119" s="71" t="n">
        <v>64.90000000000001</v>
      </c>
      <c r="F119" s="71" t="n">
        <v>64.2</v>
      </c>
      <c r="G119" s="71" t="n">
        <v>81.3</v>
      </c>
      <c r="H119" s="71" t="n">
        <v>81.3</v>
      </c>
      <c r="I119" s="71" t="n">
        <v>97.5</v>
      </c>
      <c r="J119" s="71" t="n">
        <v>23.9</v>
      </c>
      <c r="K119" s="71" t="n"/>
      <c r="L119" s="71" t="n">
        <v>154.1</v>
      </c>
      <c r="M119" s="71" t="n">
        <v>71</v>
      </c>
      <c r="N119" s="71" t="n">
        <v>78.90000000000001</v>
      </c>
      <c r="O119" s="71" t="n">
        <v>86.59999999999999</v>
      </c>
      <c r="P119" s="71" t="n">
        <v>53.5</v>
      </c>
      <c r="Q119" s="71" t="n">
        <v>37</v>
      </c>
      <c r="R119" s="71" t="n">
        <v>57.9</v>
      </c>
      <c r="S119" s="71" t="n">
        <v>59.1</v>
      </c>
      <c r="T119" s="71" t="n"/>
      <c r="U119" s="24">
        <f>B119-B118</f>
        <v/>
      </c>
      <c r="V119" s="24">
        <f>C119-C118</f>
        <v/>
      </c>
      <c r="W119" s="24">
        <f>D119-D118</f>
        <v/>
      </c>
      <c r="X119" s="24">
        <f>E119-E118</f>
        <v/>
      </c>
      <c r="Y119" s="24">
        <f>F119-F118</f>
        <v/>
      </c>
      <c r="Z119" s="24">
        <f>G119-G118</f>
        <v/>
      </c>
      <c r="AA119" s="24">
        <f>H119-H118</f>
        <v/>
      </c>
      <c r="AB119" s="24">
        <f>I119-I118</f>
        <v/>
      </c>
      <c r="AC119" s="24">
        <f>J119-J118</f>
        <v/>
      </c>
      <c r="AD119" s="24" t="n"/>
      <c r="AE119" s="24">
        <f>L119-L118</f>
        <v/>
      </c>
      <c r="AF119" s="24">
        <f>M119-M118</f>
        <v/>
      </c>
      <c r="AG119" s="24">
        <f>N119-N118</f>
        <v/>
      </c>
      <c r="AH119" s="24">
        <f>O119-O118</f>
        <v/>
      </c>
      <c r="AI119" s="24">
        <f>P119-P118</f>
        <v/>
      </c>
      <c r="AJ119" s="24">
        <f>Q119-Q118</f>
        <v/>
      </c>
      <c r="AK119" s="24">
        <f>R119-R118</f>
        <v/>
      </c>
      <c r="AL119" s="24">
        <f>S119-S118</f>
        <v/>
      </c>
      <c r="AM119" s="71" t="n"/>
      <c r="AN119" s="71" t="n"/>
      <c r="AZ119" s="2">
        <f>COUNT(B119:AY119)</f>
        <v/>
      </c>
    </row>
    <row r="120" hidden="1" ht="19.5" customFormat="1" customHeight="1" s="110">
      <c r="A120" s="109" t="n">
        <v>41432</v>
      </c>
      <c r="B120" s="71" t="n">
        <v>2.9</v>
      </c>
      <c r="C120" s="71" t="n">
        <v>71.40000000000001</v>
      </c>
      <c r="D120" s="71" t="n">
        <v>74.3</v>
      </c>
      <c r="E120" s="71" t="n">
        <v>64.90000000000001</v>
      </c>
      <c r="F120" s="71" t="n">
        <v>64.2</v>
      </c>
      <c r="G120" s="71" t="n">
        <v>81.3</v>
      </c>
      <c r="H120" s="71" t="n">
        <v>81.3</v>
      </c>
      <c r="I120" s="71" t="n">
        <v>97.5</v>
      </c>
      <c r="J120" s="71" t="n">
        <v>23.9</v>
      </c>
      <c r="K120" s="71" t="n"/>
      <c r="L120" s="71" t="n">
        <v>154.3</v>
      </c>
      <c r="M120" s="71" t="n">
        <v>71.3</v>
      </c>
      <c r="N120" s="71" t="n">
        <v>79.09999999999999</v>
      </c>
      <c r="O120" s="71" t="n">
        <v>86.8</v>
      </c>
      <c r="P120" s="71" t="n">
        <v>53.7</v>
      </c>
      <c r="Q120" s="71" t="n">
        <v>37.1</v>
      </c>
      <c r="R120" s="71" t="n">
        <v>58.1</v>
      </c>
      <c r="S120" s="71" t="n">
        <v>59.1</v>
      </c>
      <c r="T120" s="71" t="n"/>
      <c r="U120" s="24">
        <f>B120-B119</f>
        <v/>
      </c>
      <c r="V120" s="24">
        <f>C120-C119</f>
        <v/>
      </c>
      <c r="W120" s="24">
        <f>D120-D119</f>
        <v/>
      </c>
      <c r="X120" s="24">
        <f>E120-E119</f>
        <v/>
      </c>
      <c r="Y120" s="24">
        <f>F120-F119</f>
        <v/>
      </c>
      <c r="Z120" s="24">
        <f>G120-G119</f>
        <v/>
      </c>
      <c r="AA120" s="24">
        <f>H120-H119</f>
        <v/>
      </c>
      <c r="AB120" s="24">
        <f>I120-I119</f>
        <v/>
      </c>
      <c r="AC120" s="24">
        <f>J120-J119</f>
        <v/>
      </c>
      <c r="AD120" s="24" t="n"/>
      <c r="AE120" s="24">
        <f>L120-L119</f>
        <v/>
      </c>
      <c r="AF120" s="24">
        <f>M120-M119</f>
        <v/>
      </c>
      <c r="AG120" s="24">
        <f>N120-N119</f>
        <v/>
      </c>
      <c r="AH120" s="24">
        <f>O120-O119</f>
        <v/>
      </c>
      <c r="AI120" s="24">
        <f>P120-P119</f>
        <v/>
      </c>
      <c r="AJ120" s="24">
        <f>Q120-Q119</f>
        <v/>
      </c>
      <c r="AK120" s="24">
        <f>R120-R119</f>
        <v/>
      </c>
      <c r="AL120" s="24">
        <f>S120-S119</f>
        <v/>
      </c>
      <c r="AM120" s="71" t="n"/>
      <c r="AN120" s="71" t="n"/>
      <c r="AZ120" s="2">
        <f>COUNT(B120:AY120)</f>
        <v/>
      </c>
    </row>
    <row r="121" hidden="1" ht="19.5" customFormat="1" customHeight="1" s="110">
      <c r="A121" s="109" t="n">
        <v>41439</v>
      </c>
      <c r="B121" s="71" t="n">
        <v>2.9</v>
      </c>
      <c r="C121" s="71" t="n">
        <v>71.40000000000001</v>
      </c>
      <c r="D121" s="71" t="n">
        <v>74.3</v>
      </c>
      <c r="E121" s="71" t="n">
        <v>64.90000000000001</v>
      </c>
      <c r="F121" s="71" t="n">
        <v>64.2</v>
      </c>
      <c r="G121" s="71" t="n">
        <v>81.3</v>
      </c>
      <c r="H121" s="71" t="n">
        <v>81.3</v>
      </c>
      <c r="I121" s="71" t="n">
        <v>97.5</v>
      </c>
      <c r="J121" s="71" t="n">
        <v>23.9</v>
      </c>
      <c r="K121" s="71" t="n"/>
      <c r="L121" s="71" t="n">
        <v>154.4</v>
      </c>
      <c r="M121" s="71" t="n">
        <v>71.40000000000001</v>
      </c>
      <c r="N121" s="71" t="n">
        <v>79.2</v>
      </c>
      <c r="O121" s="71" t="n">
        <v>86.90000000000001</v>
      </c>
      <c r="P121" s="71" t="n">
        <v>53.8</v>
      </c>
      <c r="Q121" s="71" t="n">
        <v>37.2</v>
      </c>
      <c r="R121" s="71" t="n">
        <v>58.1</v>
      </c>
      <c r="S121" s="71" t="n">
        <v>59.1</v>
      </c>
      <c r="T121" s="71" t="n"/>
      <c r="U121" s="24">
        <f>B121-B120</f>
        <v/>
      </c>
      <c r="V121" s="24">
        <f>C121-C120</f>
        <v/>
      </c>
      <c r="W121" s="24">
        <f>D121-D120</f>
        <v/>
      </c>
      <c r="X121" s="24">
        <f>E121-E120</f>
        <v/>
      </c>
      <c r="Y121" s="24">
        <f>F121-F120</f>
        <v/>
      </c>
      <c r="Z121" s="24">
        <f>G121-G120</f>
        <v/>
      </c>
      <c r="AA121" s="24">
        <f>H121-H120</f>
        <v/>
      </c>
      <c r="AB121" s="24">
        <f>I121-I120</f>
        <v/>
      </c>
      <c r="AC121" s="24">
        <f>J121-J120</f>
        <v/>
      </c>
      <c r="AD121" s="24" t="n"/>
      <c r="AE121" s="24">
        <f>L121-L120</f>
        <v/>
      </c>
      <c r="AF121" s="24">
        <f>M121-M120</f>
        <v/>
      </c>
      <c r="AG121" s="24">
        <f>N121-N120</f>
        <v/>
      </c>
      <c r="AH121" s="24">
        <f>O121-O120</f>
        <v/>
      </c>
      <c r="AI121" s="24">
        <f>P121-P120</f>
        <v/>
      </c>
      <c r="AJ121" s="24">
        <f>Q121-Q120</f>
        <v/>
      </c>
      <c r="AK121" s="24">
        <f>R121-R120</f>
        <v/>
      </c>
      <c r="AL121" s="24">
        <f>S121-S120</f>
        <v/>
      </c>
      <c r="AM121" s="71" t="n"/>
      <c r="AN121" s="71" t="n"/>
      <c r="AZ121" s="2">
        <f>COUNT(B121:AY121)</f>
        <v/>
      </c>
    </row>
    <row r="122" hidden="1" ht="19.5" customFormat="1" customHeight="1" s="110">
      <c r="A122" s="109" t="n">
        <v>41449</v>
      </c>
      <c r="B122" s="71" t="n">
        <v>2.9</v>
      </c>
      <c r="C122" s="71" t="n">
        <v>72.09999999999999</v>
      </c>
      <c r="D122" s="71" t="n">
        <v>75</v>
      </c>
      <c r="E122" s="71" t="n">
        <v>65.40000000000001</v>
      </c>
      <c r="F122" s="71" t="n">
        <v>64.8</v>
      </c>
      <c r="G122" s="71" t="n">
        <v>82.09999999999999</v>
      </c>
      <c r="H122" s="71" t="n">
        <v>82.09999999999999</v>
      </c>
      <c r="I122" s="71" t="n">
        <v>97.5</v>
      </c>
      <c r="J122" s="71" t="n">
        <v>23.9</v>
      </c>
      <c r="K122" s="71" t="n"/>
      <c r="L122" s="71" t="n">
        <v>154.4</v>
      </c>
      <c r="M122" s="71" t="n">
        <v>71.5</v>
      </c>
      <c r="N122" s="71" t="n">
        <v>79.2</v>
      </c>
      <c r="O122" s="71" t="n">
        <v>86.90000000000001</v>
      </c>
      <c r="P122" s="71" t="n">
        <v>53.9</v>
      </c>
      <c r="Q122" s="71" t="n">
        <v>37.3</v>
      </c>
      <c r="R122" s="71" t="n">
        <v>58.2</v>
      </c>
      <c r="S122" s="71" t="n">
        <v>59.2</v>
      </c>
      <c r="T122" s="71" t="n"/>
      <c r="U122" s="24">
        <f>B122-B121</f>
        <v/>
      </c>
      <c r="V122" s="24">
        <f>C122-C121</f>
        <v/>
      </c>
      <c r="W122" s="24">
        <f>D122-D121</f>
        <v/>
      </c>
      <c r="X122" s="24">
        <f>E122-E121</f>
        <v/>
      </c>
      <c r="Y122" s="24">
        <f>F122-F121</f>
        <v/>
      </c>
      <c r="Z122" s="24">
        <f>G122-G121</f>
        <v/>
      </c>
      <c r="AA122" s="24">
        <f>H122-H121</f>
        <v/>
      </c>
      <c r="AB122" s="24">
        <f>I122-I121</f>
        <v/>
      </c>
      <c r="AC122" s="24">
        <f>J122-J121</f>
        <v/>
      </c>
      <c r="AD122" s="24" t="n"/>
      <c r="AE122" s="24">
        <f>L122-L121</f>
        <v/>
      </c>
      <c r="AF122" s="24">
        <f>M122-M121</f>
        <v/>
      </c>
      <c r="AG122" s="24">
        <f>N122-N121</f>
        <v/>
      </c>
      <c r="AH122" s="24">
        <f>O122-O121</f>
        <v/>
      </c>
      <c r="AI122" s="24">
        <f>P122-P121</f>
        <v/>
      </c>
      <c r="AJ122" s="24">
        <f>Q122-Q121</f>
        <v/>
      </c>
      <c r="AK122" s="24">
        <f>R122-R121</f>
        <v/>
      </c>
      <c r="AL122" s="24">
        <f>S122-S121</f>
        <v/>
      </c>
      <c r="AM122" s="71" t="n"/>
      <c r="AN122" s="71" t="n"/>
      <c r="AZ122" s="2">
        <f>COUNT(B122:AY122)</f>
        <v/>
      </c>
    </row>
    <row r="123" hidden="1" ht="19.5" customFormat="1" customHeight="1" s="110">
      <c r="A123" s="109" t="n">
        <v>41456</v>
      </c>
      <c r="B123" s="71" t="n">
        <v>2.9</v>
      </c>
      <c r="C123" s="71" t="n">
        <v>72.09999999999999</v>
      </c>
      <c r="D123" s="71" t="n">
        <v>75</v>
      </c>
      <c r="E123" s="71" t="n">
        <v>65.40000000000001</v>
      </c>
      <c r="F123" s="71" t="n">
        <v>64.8</v>
      </c>
      <c r="G123" s="71" t="n">
        <v>82.09999999999999</v>
      </c>
      <c r="H123" s="71" t="n">
        <v>82.09999999999999</v>
      </c>
      <c r="I123" s="71" t="n">
        <v>97.5</v>
      </c>
      <c r="J123" s="71" t="n">
        <v>23.9</v>
      </c>
      <c r="K123" s="71" t="n"/>
      <c r="L123" s="71" t="n">
        <v>154.5</v>
      </c>
      <c r="M123" s="71" t="n">
        <v>71.59999999999999</v>
      </c>
      <c r="N123" s="71" t="n">
        <v>79.3</v>
      </c>
      <c r="O123" s="71" t="n">
        <v>86.90000000000001</v>
      </c>
      <c r="P123" s="71" t="n">
        <v>54</v>
      </c>
      <c r="Q123" s="71" t="n">
        <v>37.3</v>
      </c>
      <c r="R123" s="71" t="n">
        <v>58.2</v>
      </c>
      <c r="S123" s="71" t="n">
        <v>59.2</v>
      </c>
      <c r="T123" s="71" t="n"/>
      <c r="U123" s="24">
        <f>B123-B122</f>
        <v/>
      </c>
      <c r="V123" s="24">
        <f>C123-C122</f>
        <v/>
      </c>
      <c r="W123" s="24">
        <f>D123-D122</f>
        <v/>
      </c>
      <c r="X123" s="24">
        <f>E123-E122</f>
        <v/>
      </c>
      <c r="Y123" s="24">
        <f>F123-F122</f>
        <v/>
      </c>
      <c r="Z123" s="24">
        <f>G123-G122</f>
        <v/>
      </c>
      <c r="AA123" s="24">
        <f>H123-H122</f>
        <v/>
      </c>
      <c r="AB123" s="24">
        <f>I123-I122</f>
        <v/>
      </c>
      <c r="AC123" s="24">
        <f>J123-J122</f>
        <v/>
      </c>
      <c r="AD123" s="24" t="n"/>
      <c r="AE123" s="24">
        <f>L123-L122</f>
        <v/>
      </c>
      <c r="AF123" s="24">
        <f>M123-M122</f>
        <v/>
      </c>
      <c r="AG123" s="24">
        <f>N123-N122</f>
        <v/>
      </c>
      <c r="AH123" s="24">
        <f>O123-O122</f>
        <v/>
      </c>
      <c r="AI123" s="24">
        <f>P123-P122</f>
        <v/>
      </c>
      <c r="AJ123" s="24">
        <f>Q123-Q122</f>
        <v/>
      </c>
      <c r="AK123" s="24">
        <f>R123-R122</f>
        <v/>
      </c>
      <c r="AL123" s="24">
        <f>S123-S122</f>
        <v/>
      </c>
      <c r="AM123" s="71" t="n"/>
      <c r="AN123" s="71" t="n"/>
      <c r="AZ123" s="2">
        <f>COUNT(B123:AY123)</f>
        <v/>
      </c>
    </row>
    <row r="124" hidden="1" ht="19.5" customFormat="1" customHeight="1" s="110">
      <c r="A124" s="109" t="n">
        <v>41467</v>
      </c>
      <c r="B124" s="71" t="n">
        <v>2.9</v>
      </c>
      <c r="C124" s="71" t="n">
        <v>72.09999999999999</v>
      </c>
      <c r="D124" s="71" t="n">
        <v>75</v>
      </c>
      <c r="E124" s="71" t="n">
        <v>65.40000000000001</v>
      </c>
      <c r="F124" s="71" t="n">
        <v>64.8</v>
      </c>
      <c r="G124" s="71" t="n">
        <v>82.09999999999999</v>
      </c>
      <c r="H124" s="71" t="n">
        <v>82.09999999999999</v>
      </c>
      <c r="I124" s="71" t="n">
        <v>97.5</v>
      </c>
      <c r="J124" s="71" t="n">
        <v>23.9</v>
      </c>
      <c r="K124" s="71" t="n"/>
      <c r="L124" s="71" t="n">
        <v>154.5</v>
      </c>
      <c r="M124" s="71" t="n">
        <v>71.59999999999999</v>
      </c>
      <c r="N124" s="71" t="n">
        <v>79.3</v>
      </c>
      <c r="O124" s="71" t="n">
        <v>86.90000000000001</v>
      </c>
      <c r="P124" s="71" t="n">
        <v>54</v>
      </c>
      <c r="Q124" s="71" t="n">
        <v>37.3</v>
      </c>
      <c r="R124" s="71" t="n">
        <v>58.2</v>
      </c>
      <c r="S124" s="71" t="n">
        <v>59.2</v>
      </c>
      <c r="T124" s="71" t="n"/>
      <c r="U124" s="24">
        <f>B124-B123</f>
        <v/>
      </c>
      <c r="V124" s="24">
        <f>C124-C123</f>
        <v/>
      </c>
      <c r="W124" s="24">
        <f>D124-D123</f>
        <v/>
      </c>
      <c r="X124" s="24">
        <f>E124-E123</f>
        <v/>
      </c>
      <c r="Y124" s="24">
        <f>F124-F123</f>
        <v/>
      </c>
      <c r="Z124" s="24">
        <f>G124-G123</f>
        <v/>
      </c>
      <c r="AA124" s="24">
        <f>H124-H123</f>
        <v/>
      </c>
      <c r="AB124" s="24">
        <f>I124-I123</f>
        <v/>
      </c>
      <c r="AC124" s="24">
        <f>J124-J123</f>
        <v/>
      </c>
      <c r="AD124" s="24" t="n"/>
      <c r="AE124" s="24">
        <f>L124-L123</f>
        <v/>
      </c>
      <c r="AF124" s="24">
        <f>M124-M123</f>
        <v/>
      </c>
      <c r="AG124" s="24">
        <f>N124-N123</f>
        <v/>
      </c>
      <c r="AH124" s="24">
        <f>O124-O123</f>
        <v/>
      </c>
      <c r="AI124" s="24">
        <f>P124-P123</f>
        <v/>
      </c>
      <c r="AJ124" s="24">
        <f>Q124-Q123</f>
        <v/>
      </c>
      <c r="AK124" s="24">
        <f>R124-R123</f>
        <v/>
      </c>
      <c r="AL124" s="24">
        <f>S124-S123</f>
        <v/>
      </c>
      <c r="AM124" s="71" t="n"/>
      <c r="AN124" s="71" t="n"/>
      <c r="AZ124" s="2">
        <f>COUNT(B124:AY124)</f>
        <v/>
      </c>
    </row>
    <row r="125" hidden="1" ht="19.5" customFormat="1" customHeight="1" s="110">
      <c r="A125" s="109" t="n">
        <v>41477</v>
      </c>
      <c r="B125" s="71" t="n">
        <v>2.9</v>
      </c>
      <c r="C125" s="71" t="n">
        <v>72.09999999999999</v>
      </c>
      <c r="D125" s="71" t="n">
        <v>75</v>
      </c>
      <c r="E125" s="71" t="n">
        <v>65.40000000000001</v>
      </c>
      <c r="F125" s="71" t="n">
        <v>64.8</v>
      </c>
      <c r="G125" s="71" t="n">
        <v>82.09999999999999</v>
      </c>
      <c r="H125" s="71" t="n">
        <v>82.09999999999999</v>
      </c>
      <c r="I125" s="71" t="n">
        <v>97.5</v>
      </c>
      <c r="J125" s="71" t="n">
        <v>23.9</v>
      </c>
      <c r="K125" s="71" t="n"/>
      <c r="L125" s="71" t="n">
        <v>154.6</v>
      </c>
      <c r="M125" s="71" t="n">
        <v>71.8</v>
      </c>
      <c r="N125" s="71" t="n">
        <v>79.3</v>
      </c>
      <c r="O125" s="71" t="n">
        <v>87</v>
      </c>
      <c r="P125" s="71" t="n">
        <v>54.2</v>
      </c>
      <c r="Q125" s="71" t="n">
        <v>37.4</v>
      </c>
      <c r="R125" s="71" t="n">
        <v>58.3</v>
      </c>
      <c r="S125" s="71" t="n">
        <v>59.2</v>
      </c>
      <c r="T125" s="71" t="n"/>
      <c r="U125" s="24">
        <f>B125-B124</f>
        <v/>
      </c>
      <c r="V125" s="24">
        <f>C125-C124</f>
        <v/>
      </c>
      <c r="W125" s="24">
        <f>D125-D124</f>
        <v/>
      </c>
      <c r="X125" s="24">
        <f>E125-E124</f>
        <v/>
      </c>
      <c r="Y125" s="24">
        <f>F125-F124</f>
        <v/>
      </c>
      <c r="Z125" s="24">
        <f>G125-G124</f>
        <v/>
      </c>
      <c r="AA125" s="24">
        <f>H125-H124</f>
        <v/>
      </c>
      <c r="AB125" s="24">
        <f>I125-I124</f>
        <v/>
      </c>
      <c r="AC125" s="24">
        <f>J125-J124</f>
        <v/>
      </c>
      <c r="AD125" s="24" t="n"/>
      <c r="AE125" s="24">
        <f>L125-L124</f>
        <v/>
      </c>
      <c r="AF125" s="24">
        <f>M125-M124</f>
        <v/>
      </c>
      <c r="AG125" s="24">
        <f>N125-N124</f>
        <v/>
      </c>
      <c r="AH125" s="24">
        <f>O125-O124</f>
        <v/>
      </c>
      <c r="AI125" s="24">
        <f>P125-P124</f>
        <v/>
      </c>
      <c r="AJ125" s="24">
        <f>Q125-Q124</f>
        <v/>
      </c>
      <c r="AK125" s="24">
        <f>R125-R124</f>
        <v/>
      </c>
      <c r="AL125" s="24">
        <f>S125-S124</f>
        <v/>
      </c>
      <c r="AM125" s="71" t="n"/>
      <c r="AN125" s="71" t="n"/>
      <c r="AZ125" s="2">
        <f>COUNT(B125:AY125)</f>
        <v/>
      </c>
    </row>
    <row r="126" hidden="1" ht="19.5" customFormat="1" customHeight="1" s="110">
      <c r="A126" s="109" t="n">
        <v>41486</v>
      </c>
      <c r="B126" s="71" t="n">
        <v>2.9</v>
      </c>
      <c r="C126" s="71" t="n">
        <v>72.5</v>
      </c>
      <c r="D126" s="71" t="n">
        <v>75.3</v>
      </c>
      <c r="E126" s="71" t="n">
        <v>65.7</v>
      </c>
      <c r="F126" s="71" t="n">
        <v>65.3</v>
      </c>
      <c r="G126" s="71" t="n">
        <v>82.8</v>
      </c>
      <c r="H126" s="71" t="n">
        <v>82.40000000000001</v>
      </c>
      <c r="I126" s="71" t="n">
        <v>97.5</v>
      </c>
      <c r="J126" s="71" t="n">
        <v>23.9</v>
      </c>
      <c r="K126" s="71" t="n"/>
      <c r="L126" s="71" t="n">
        <v>154.6</v>
      </c>
      <c r="M126" s="71" t="n">
        <v>71.8</v>
      </c>
      <c r="N126" s="71" t="n">
        <v>79.3</v>
      </c>
      <c r="O126" s="71" t="n">
        <v>87</v>
      </c>
      <c r="P126" s="71" t="n">
        <v>54.2</v>
      </c>
      <c r="Q126" s="71" t="n">
        <v>37.4</v>
      </c>
      <c r="R126" s="71" t="n">
        <v>58.3</v>
      </c>
      <c r="S126" s="71" t="n">
        <v>59.2</v>
      </c>
      <c r="T126" s="71" t="n"/>
      <c r="U126" s="24">
        <f>B126-B125</f>
        <v/>
      </c>
      <c r="V126" s="24">
        <f>C126-C125</f>
        <v/>
      </c>
      <c r="W126" s="24">
        <f>D126-D125</f>
        <v/>
      </c>
      <c r="X126" s="24">
        <f>E126-E125</f>
        <v/>
      </c>
      <c r="Y126" s="24">
        <f>F126-F125</f>
        <v/>
      </c>
      <c r="Z126" s="24">
        <f>G126-G125</f>
        <v/>
      </c>
      <c r="AA126" s="24">
        <f>H126-H125</f>
        <v/>
      </c>
      <c r="AB126" s="24">
        <f>I126-I125</f>
        <v/>
      </c>
      <c r="AC126" s="24">
        <f>J126-J125</f>
        <v/>
      </c>
      <c r="AD126" s="24" t="n"/>
      <c r="AE126" s="24">
        <f>L126-L125</f>
        <v/>
      </c>
      <c r="AF126" s="24">
        <f>M126-M125</f>
        <v/>
      </c>
      <c r="AG126" s="24">
        <f>N126-N125</f>
        <v/>
      </c>
      <c r="AH126" s="24">
        <f>O126-O125</f>
        <v/>
      </c>
      <c r="AI126" s="24">
        <f>P126-P125</f>
        <v/>
      </c>
      <c r="AJ126" s="24">
        <f>Q126-Q125</f>
        <v/>
      </c>
      <c r="AK126" s="24">
        <f>R126-R125</f>
        <v/>
      </c>
      <c r="AL126" s="24">
        <f>S126-S125</f>
        <v/>
      </c>
      <c r="AM126" s="71" t="n"/>
      <c r="AN126" s="71" t="n"/>
      <c r="AZ126" s="2">
        <f>COUNT(B126:AY126)</f>
        <v/>
      </c>
    </row>
    <row r="127" hidden="1" ht="19.5" customFormat="1" customHeight="1" s="110">
      <c r="A127" s="109" t="n">
        <v>41498</v>
      </c>
      <c r="B127" s="71" t="n">
        <v>2.9</v>
      </c>
      <c r="C127" s="71" t="n">
        <v>72.5</v>
      </c>
      <c r="D127" s="71" t="n">
        <v>75.3</v>
      </c>
      <c r="E127" s="71" t="n">
        <v>65.7</v>
      </c>
      <c r="F127" s="71" t="n">
        <v>65.3</v>
      </c>
      <c r="G127" s="71" t="n">
        <v>82.8</v>
      </c>
      <c r="H127" s="71" t="n">
        <v>82.40000000000001</v>
      </c>
      <c r="I127" s="71" t="n">
        <v>97.5</v>
      </c>
      <c r="J127" s="71" t="n">
        <v>23.9</v>
      </c>
      <c r="K127" s="71" t="n"/>
      <c r="L127" s="71" t="n">
        <v>154.6</v>
      </c>
      <c r="M127" s="71" t="n">
        <v>71.8</v>
      </c>
      <c r="N127" s="71" t="n">
        <v>79.3</v>
      </c>
      <c r="O127" s="71" t="n">
        <v>87</v>
      </c>
      <c r="P127" s="71" t="n">
        <v>54.2</v>
      </c>
      <c r="Q127" s="71" t="n">
        <v>37.4</v>
      </c>
      <c r="R127" s="71" t="n">
        <v>58.3</v>
      </c>
      <c r="S127" s="71" t="n">
        <v>59.2</v>
      </c>
      <c r="T127" s="71" t="n"/>
      <c r="U127" s="24">
        <f>B127-B126</f>
        <v/>
      </c>
      <c r="V127" s="24">
        <f>C127-C126</f>
        <v/>
      </c>
      <c r="W127" s="24">
        <f>D127-D126</f>
        <v/>
      </c>
      <c r="X127" s="24">
        <f>E127-E126</f>
        <v/>
      </c>
      <c r="Y127" s="24">
        <f>F127-F126</f>
        <v/>
      </c>
      <c r="Z127" s="24">
        <f>G127-G126</f>
        <v/>
      </c>
      <c r="AA127" s="24">
        <f>H127-H126</f>
        <v/>
      </c>
      <c r="AB127" s="24">
        <f>I127-I126</f>
        <v/>
      </c>
      <c r="AC127" s="24">
        <f>J127-J126</f>
        <v/>
      </c>
      <c r="AD127" s="24" t="n"/>
      <c r="AE127" s="24">
        <f>L127-L126</f>
        <v/>
      </c>
      <c r="AF127" s="24">
        <f>M127-M126</f>
        <v/>
      </c>
      <c r="AG127" s="24">
        <f>N127-N126</f>
        <v/>
      </c>
      <c r="AH127" s="24">
        <f>O127-O126</f>
        <v/>
      </c>
      <c r="AI127" s="24">
        <f>P127-P126</f>
        <v/>
      </c>
      <c r="AJ127" s="24">
        <f>Q127-Q126</f>
        <v/>
      </c>
      <c r="AK127" s="24">
        <f>R127-R126</f>
        <v/>
      </c>
      <c r="AL127" s="24">
        <f>S127-S126</f>
        <v/>
      </c>
      <c r="AM127" s="71" t="n"/>
      <c r="AN127" s="71" t="n"/>
      <c r="AZ127" s="2">
        <f>COUNT(B127:AY127)</f>
        <v/>
      </c>
    </row>
    <row r="128" hidden="1" ht="19.5" customFormat="1" customHeight="1" s="110">
      <c r="A128" s="109" t="n">
        <v>41508</v>
      </c>
      <c r="B128" s="71" t="n">
        <v>2.9</v>
      </c>
      <c r="C128" s="71" t="n">
        <v>72.5</v>
      </c>
      <c r="D128" s="71" t="n">
        <v>75.3</v>
      </c>
      <c r="E128" s="71" t="n">
        <v>65.7</v>
      </c>
      <c r="F128" s="71" t="n">
        <v>65.3</v>
      </c>
      <c r="G128" s="71" t="n">
        <v>82.8</v>
      </c>
      <c r="H128" s="71" t="n">
        <v>82.40000000000001</v>
      </c>
      <c r="I128" s="71" t="n">
        <v>97.5</v>
      </c>
      <c r="J128" s="71" t="n">
        <v>23.9</v>
      </c>
      <c r="K128" s="71" t="n"/>
      <c r="L128" s="71" t="n">
        <v>154.6</v>
      </c>
      <c r="M128" s="71" t="n">
        <v>71.8</v>
      </c>
      <c r="N128" s="71" t="n">
        <v>79.3</v>
      </c>
      <c r="O128" s="71" t="n">
        <v>87</v>
      </c>
      <c r="P128" s="71" t="n">
        <v>54.2</v>
      </c>
      <c r="Q128" s="71" t="n">
        <v>37.4</v>
      </c>
      <c r="R128" s="71" t="n">
        <v>58.3</v>
      </c>
      <c r="S128" s="71" t="n">
        <v>59.2</v>
      </c>
      <c r="T128" s="71" t="n"/>
      <c r="U128" s="24">
        <f>B128-B127</f>
        <v/>
      </c>
      <c r="V128" s="24">
        <f>C128-C127</f>
        <v/>
      </c>
      <c r="W128" s="24">
        <f>D128-D127</f>
        <v/>
      </c>
      <c r="X128" s="24">
        <f>E128-E127</f>
        <v/>
      </c>
      <c r="Y128" s="24">
        <f>F128-F127</f>
        <v/>
      </c>
      <c r="Z128" s="24">
        <f>G128-G127</f>
        <v/>
      </c>
      <c r="AA128" s="24">
        <f>H128-H127</f>
        <v/>
      </c>
      <c r="AB128" s="24">
        <f>I128-I127</f>
        <v/>
      </c>
      <c r="AC128" s="24">
        <f>J128-J127</f>
        <v/>
      </c>
      <c r="AD128" s="24" t="n"/>
      <c r="AE128" s="24">
        <f>L128-L127</f>
        <v/>
      </c>
      <c r="AF128" s="24">
        <f>M128-M127</f>
        <v/>
      </c>
      <c r="AG128" s="24">
        <f>N128-N127</f>
        <v/>
      </c>
      <c r="AH128" s="24">
        <f>O128-O127</f>
        <v/>
      </c>
      <c r="AI128" s="24">
        <f>P128-P127</f>
        <v/>
      </c>
      <c r="AJ128" s="24">
        <f>Q128-Q127</f>
        <v/>
      </c>
      <c r="AK128" s="24">
        <f>R128-R127</f>
        <v/>
      </c>
      <c r="AL128" s="24">
        <f>S128-S127</f>
        <v/>
      </c>
      <c r="AM128" s="71" t="n"/>
      <c r="AN128" s="71" t="n"/>
      <c r="AZ128" s="2">
        <f>COUNT(B128:AY128)</f>
        <v/>
      </c>
    </row>
    <row r="129" hidden="1" ht="19.5" customFormat="1" customHeight="1" s="110">
      <c r="A129" s="109" t="n">
        <v>41514</v>
      </c>
      <c r="B129" s="71" t="n">
        <v>2.9</v>
      </c>
      <c r="C129" s="71" t="n">
        <v>72.5</v>
      </c>
      <c r="D129" s="71" t="n">
        <v>75.40000000000001</v>
      </c>
      <c r="E129" s="71" t="n">
        <v>65.8</v>
      </c>
      <c r="F129" s="71" t="n">
        <v>65.3</v>
      </c>
      <c r="G129" s="71" t="n">
        <v>82.90000000000001</v>
      </c>
      <c r="H129" s="71" t="n">
        <v>82.40000000000001</v>
      </c>
      <c r="I129" s="71" t="n">
        <v>97.5</v>
      </c>
      <c r="J129" s="71" t="n">
        <v>23.9</v>
      </c>
      <c r="K129" s="71" t="n"/>
      <c r="L129" s="71" t="n">
        <v>154.7</v>
      </c>
      <c r="M129" s="71" t="n">
        <v>71.8</v>
      </c>
      <c r="N129" s="71" t="n">
        <v>79.3</v>
      </c>
      <c r="O129" s="71" t="n">
        <v>87</v>
      </c>
      <c r="P129" s="71" t="n">
        <v>54.2</v>
      </c>
      <c r="Q129" s="71" t="n">
        <v>37.4</v>
      </c>
      <c r="R129" s="71" t="n">
        <v>58.3</v>
      </c>
      <c r="S129" s="71" t="n">
        <v>59.2</v>
      </c>
      <c r="T129" s="71" t="n"/>
      <c r="U129" s="24">
        <f>B129-B128</f>
        <v/>
      </c>
      <c r="V129" s="24">
        <f>C129-C128</f>
        <v/>
      </c>
      <c r="W129" s="24">
        <f>D129-D128</f>
        <v/>
      </c>
      <c r="X129" s="24">
        <f>E129-E128</f>
        <v/>
      </c>
      <c r="Y129" s="24">
        <f>F129-F128</f>
        <v/>
      </c>
      <c r="Z129" s="24">
        <f>G129-G128</f>
        <v/>
      </c>
      <c r="AA129" s="24">
        <f>H129-H128</f>
        <v/>
      </c>
      <c r="AB129" s="24">
        <f>I129-I128</f>
        <v/>
      </c>
      <c r="AC129" s="24">
        <f>J129-J128</f>
        <v/>
      </c>
      <c r="AD129" s="24" t="n"/>
      <c r="AE129" s="24">
        <f>L129-L128</f>
        <v/>
      </c>
      <c r="AF129" s="24">
        <f>M129-M128</f>
        <v/>
      </c>
      <c r="AG129" s="24">
        <f>N129-N128</f>
        <v/>
      </c>
      <c r="AH129" s="24">
        <f>O129-O128</f>
        <v/>
      </c>
      <c r="AI129" s="24">
        <f>P129-P128</f>
        <v/>
      </c>
      <c r="AJ129" s="24">
        <f>Q129-Q128</f>
        <v/>
      </c>
      <c r="AK129" s="24">
        <f>R129-R128</f>
        <v/>
      </c>
      <c r="AL129" s="24">
        <f>S129-S128</f>
        <v/>
      </c>
      <c r="AM129" s="71" t="n"/>
      <c r="AN129" s="71" t="n"/>
      <c r="AZ129" s="2">
        <f>COUNT(B129:AY129)</f>
        <v/>
      </c>
    </row>
    <row r="130" hidden="1" ht="19.5" customFormat="1" customHeight="1" s="110">
      <c r="A130" s="109" t="n">
        <v>41534</v>
      </c>
      <c r="B130" s="71" t="n">
        <v>2.9</v>
      </c>
      <c r="C130" s="71" t="n">
        <v>72.5</v>
      </c>
      <c r="D130" s="71" t="n">
        <v>75.40000000000001</v>
      </c>
      <c r="E130" s="71" t="n">
        <v>65.8</v>
      </c>
      <c r="F130" s="71" t="n">
        <v>65.3</v>
      </c>
      <c r="G130" s="71" t="n">
        <v>82.90000000000001</v>
      </c>
      <c r="H130" s="71" t="n">
        <v>82.40000000000001</v>
      </c>
      <c r="I130" s="71" t="n">
        <v>97.5</v>
      </c>
      <c r="J130" s="71" t="n">
        <v>23.9</v>
      </c>
      <c r="K130" s="71" t="n"/>
      <c r="L130" s="71" t="n">
        <v>154.7</v>
      </c>
      <c r="M130" s="71" t="n">
        <v>71.90000000000001</v>
      </c>
      <c r="N130" s="71" t="n">
        <v>79.3</v>
      </c>
      <c r="O130" s="71" t="n">
        <v>87</v>
      </c>
      <c r="P130" s="71" t="n">
        <v>54.3</v>
      </c>
      <c r="Q130" s="71" t="n">
        <v>37.4</v>
      </c>
      <c r="R130" s="71" t="n">
        <v>58.3</v>
      </c>
      <c r="S130" s="71" t="n">
        <v>59.2</v>
      </c>
      <c r="T130" s="71" t="n"/>
      <c r="U130" s="24">
        <f>B130-B129</f>
        <v/>
      </c>
      <c r="V130" s="24">
        <f>C130-C129</f>
        <v/>
      </c>
      <c r="W130" s="24">
        <f>D130-D129</f>
        <v/>
      </c>
      <c r="X130" s="24">
        <f>E130-E129</f>
        <v/>
      </c>
      <c r="Y130" s="24">
        <f>F130-F129</f>
        <v/>
      </c>
      <c r="Z130" s="24">
        <f>G130-G129</f>
        <v/>
      </c>
      <c r="AA130" s="24">
        <f>H130-H129</f>
        <v/>
      </c>
      <c r="AB130" s="24">
        <f>I130-I129</f>
        <v/>
      </c>
      <c r="AC130" s="24">
        <f>J130-J129</f>
        <v/>
      </c>
      <c r="AD130" s="24" t="n"/>
      <c r="AE130" s="24">
        <f>L130-L129</f>
        <v/>
      </c>
      <c r="AF130" s="24">
        <f>M130-M129</f>
        <v/>
      </c>
      <c r="AG130" s="24">
        <f>N130-N129</f>
        <v/>
      </c>
      <c r="AH130" s="24">
        <f>O130-O129</f>
        <v/>
      </c>
      <c r="AI130" s="24">
        <f>P130-P129</f>
        <v/>
      </c>
      <c r="AJ130" s="24">
        <f>Q130-Q129</f>
        <v/>
      </c>
      <c r="AK130" s="24">
        <f>R130-R129</f>
        <v/>
      </c>
      <c r="AL130" s="24">
        <f>S130-S129</f>
        <v/>
      </c>
      <c r="AM130" s="71" t="n"/>
      <c r="AN130" s="71" t="n"/>
      <c r="AZ130" s="2">
        <f>COUNT(B130:AY130)</f>
        <v/>
      </c>
    </row>
    <row r="131" hidden="1" ht="19.5" customFormat="1" customHeight="1" s="110">
      <c r="A131" s="109" t="n">
        <v>41543</v>
      </c>
      <c r="B131" s="71" t="n">
        <v>2.9</v>
      </c>
      <c r="C131" s="71" t="n">
        <v>72.5</v>
      </c>
      <c r="D131" s="71" t="n">
        <v>75.40000000000001</v>
      </c>
      <c r="E131" s="71" t="n">
        <v>65.8</v>
      </c>
      <c r="F131" s="71" t="n">
        <v>65.3</v>
      </c>
      <c r="G131" s="71" t="n">
        <v>82.90000000000001</v>
      </c>
      <c r="H131" s="71" t="n">
        <v>82.40000000000001</v>
      </c>
      <c r="I131" s="71" t="n">
        <v>97.5</v>
      </c>
      <c r="J131" s="71" t="n">
        <v>23.9</v>
      </c>
      <c r="K131" s="71" t="n"/>
      <c r="L131" s="71" t="n">
        <v>155.1</v>
      </c>
      <c r="M131" s="71" t="n">
        <v>72.3</v>
      </c>
      <c r="N131" s="71" t="n">
        <v>79.5</v>
      </c>
      <c r="O131" s="71" t="n">
        <v>87.09999999999999</v>
      </c>
      <c r="P131" s="71" t="n">
        <v>54.8</v>
      </c>
      <c r="Q131" s="71" t="n">
        <v>37.7</v>
      </c>
      <c r="R131" s="71" t="n">
        <v>58.4</v>
      </c>
      <c r="S131" s="71" t="n">
        <v>59.2</v>
      </c>
      <c r="T131" s="71" t="n"/>
      <c r="U131" s="24">
        <f>B131-B130</f>
        <v/>
      </c>
      <c r="V131" s="24">
        <f>C131-C130</f>
        <v/>
      </c>
      <c r="W131" s="24">
        <f>D131-D130</f>
        <v/>
      </c>
      <c r="X131" s="24">
        <f>E131-E130</f>
        <v/>
      </c>
      <c r="Y131" s="24">
        <f>F131-F130</f>
        <v/>
      </c>
      <c r="Z131" s="24">
        <f>G131-G130</f>
        <v/>
      </c>
      <c r="AA131" s="24">
        <f>H131-H130</f>
        <v/>
      </c>
      <c r="AB131" s="24">
        <f>I131-I130</f>
        <v/>
      </c>
      <c r="AC131" s="24">
        <f>J131-J130</f>
        <v/>
      </c>
      <c r="AD131" s="24" t="n"/>
      <c r="AE131" s="24">
        <f>L131-L130</f>
        <v/>
      </c>
      <c r="AF131" s="24">
        <f>M131-M130</f>
        <v/>
      </c>
      <c r="AG131" s="24">
        <f>N131-N130</f>
        <v/>
      </c>
      <c r="AH131" s="24">
        <f>O131-O130</f>
        <v/>
      </c>
      <c r="AI131" s="24">
        <f>P131-P130</f>
        <v/>
      </c>
      <c r="AJ131" s="24">
        <f>Q131-Q130</f>
        <v/>
      </c>
      <c r="AK131" s="24">
        <f>R131-R130</f>
        <v/>
      </c>
      <c r="AL131" s="24">
        <f>S131-S130</f>
        <v/>
      </c>
      <c r="AM131" s="71" t="n"/>
      <c r="AN131" s="71" t="n"/>
      <c r="AZ131" s="2">
        <f>COUNT(B131:AY131)</f>
        <v/>
      </c>
    </row>
    <row r="132" hidden="1" ht="19.5" customFormat="1" customHeight="1" s="110">
      <c r="A132" s="109" t="n">
        <v>41548</v>
      </c>
      <c r="B132" s="71" t="n">
        <v>2.9</v>
      </c>
      <c r="C132" s="71" t="n">
        <v>73.2</v>
      </c>
      <c r="D132" s="71" t="n">
        <v>75.40000000000001</v>
      </c>
      <c r="E132" s="71" t="n">
        <v>65.8</v>
      </c>
      <c r="F132" s="71" t="n">
        <v>66.09999999999999</v>
      </c>
      <c r="G132" s="71" t="n">
        <v>82.90000000000001</v>
      </c>
      <c r="H132" s="71" t="n">
        <v>82.40000000000001</v>
      </c>
      <c r="I132" s="71" t="n">
        <v>97.5</v>
      </c>
      <c r="J132" s="71" t="n">
        <v>23.9</v>
      </c>
      <c r="K132" s="71" t="n"/>
      <c r="L132" s="71" t="n">
        <v>155.3</v>
      </c>
      <c r="M132" s="71" t="n">
        <v>72.40000000000001</v>
      </c>
      <c r="N132" s="71" t="n">
        <v>79.59999999999999</v>
      </c>
      <c r="O132" s="71" t="n">
        <v>87.09999999999999</v>
      </c>
      <c r="P132" s="71" t="n">
        <v>55</v>
      </c>
      <c r="Q132" s="71" t="n">
        <v>37.8</v>
      </c>
      <c r="R132" s="71" t="n">
        <v>58.5</v>
      </c>
      <c r="S132" s="71" t="n">
        <v>59.2</v>
      </c>
      <c r="T132" s="71" t="n"/>
      <c r="U132" s="24">
        <f>B132-B131</f>
        <v/>
      </c>
      <c r="V132" s="24">
        <f>C132-C131</f>
        <v/>
      </c>
      <c r="W132" s="24">
        <f>D132-D131</f>
        <v/>
      </c>
      <c r="X132" s="24">
        <f>E132-E131</f>
        <v/>
      </c>
      <c r="Y132" s="24">
        <f>F132-F131</f>
        <v/>
      </c>
      <c r="Z132" s="24">
        <f>G132-G131</f>
        <v/>
      </c>
      <c r="AA132" s="24">
        <f>H132-H131</f>
        <v/>
      </c>
      <c r="AB132" s="24">
        <f>I132-I131</f>
        <v/>
      </c>
      <c r="AC132" s="24">
        <f>J132-J131</f>
        <v/>
      </c>
      <c r="AD132" s="24" t="n"/>
      <c r="AE132" s="24">
        <f>L132-L131</f>
        <v/>
      </c>
      <c r="AF132" s="24">
        <f>M132-M131</f>
        <v/>
      </c>
      <c r="AG132" s="24">
        <f>N132-N131</f>
        <v/>
      </c>
      <c r="AH132" s="24">
        <f>O132-O131</f>
        <v/>
      </c>
      <c r="AI132" s="24">
        <f>P132-P131</f>
        <v/>
      </c>
      <c r="AJ132" s="24">
        <f>Q132-Q131</f>
        <v/>
      </c>
      <c r="AK132" s="24">
        <f>R132-R131</f>
        <v/>
      </c>
      <c r="AL132" s="24">
        <f>S132-S131</f>
        <v/>
      </c>
      <c r="AM132" s="71" t="n"/>
      <c r="AN132" s="71" t="n"/>
      <c r="AZ132" s="2">
        <f>COUNT(B132:AY132)</f>
        <v/>
      </c>
    </row>
    <row r="133" hidden="1" ht="19.5" customFormat="1" customHeight="1" s="110">
      <c r="A133" s="109" t="n">
        <v>41556</v>
      </c>
      <c r="B133" s="71" t="n">
        <v>2.9</v>
      </c>
      <c r="C133" s="71" t="n">
        <v>73.2</v>
      </c>
      <c r="D133" s="71" t="n">
        <v>76.2</v>
      </c>
      <c r="E133" s="71" t="n">
        <v>66.5</v>
      </c>
      <c r="F133" s="71" t="n">
        <v>66.09999999999999</v>
      </c>
      <c r="G133" s="71" t="n">
        <v>83.8</v>
      </c>
      <c r="H133" s="71" t="n">
        <v>82.40000000000001</v>
      </c>
      <c r="I133" s="71" t="n">
        <v>97.5</v>
      </c>
      <c r="J133" s="71" t="n">
        <v>23.9</v>
      </c>
      <c r="K133" s="71" t="n"/>
      <c r="L133" s="71" t="n">
        <v>155.5</v>
      </c>
      <c r="M133" s="71" t="n">
        <v>72.59999999999999</v>
      </c>
      <c r="N133" s="71" t="n">
        <v>79.59999999999999</v>
      </c>
      <c r="O133" s="71" t="n">
        <v>87.2</v>
      </c>
      <c r="P133" s="71" t="n">
        <v>55.4</v>
      </c>
      <c r="Q133" s="71" t="n">
        <v>37.9</v>
      </c>
      <c r="R133" s="71" t="n">
        <v>58.6</v>
      </c>
      <c r="S133" s="71" t="n">
        <v>59.2</v>
      </c>
      <c r="T133" s="71" t="n"/>
      <c r="U133" s="24">
        <f>B133-B132</f>
        <v/>
      </c>
      <c r="V133" s="24">
        <f>C133-C132</f>
        <v/>
      </c>
      <c r="W133" s="24">
        <f>D133-D132</f>
        <v/>
      </c>
      <c r="X133" s="24">
        <f>E133-E132</f>
        <v/>
      </c>
      <c r="Y133" s="24">
        <f>F133-F132</f>
        <v/>
      </c>
      <c r="Z133" s="24">
        <f>G133-G132</f>
        <v/>
      </c>
      <c r="AA133" s="24">
        <f>H133-H132</f>
        <v/>
      </c>
      <c r="AB133" s="24">
        <f>I133-I132</f>
        <v/>
      </c>
      <c r="AC133" s="24">
        <f>J133-J132</f>
        <v/>
      </c>
      <c r="AD133" s="24" t="n"/>
      <c r="AE133" s="24">
        <f>L133-L132</f>
        <v/>
      </c>
      <c r="AF133" s="24">
        <f>M133-M132</f>
        <v/>
      </c>
      <c r="AG133" s="24">
        <f>N133-N132</f>
        <v/>
      </c>
      <c r="AH133" s="24">
        <f>O133-O132</f>
        <v/>
      </c>
      <c r="AI133" s="24">
        <f>P133-P132</f>
        <v/>
      </c>
      <c r="AJ133" s="24">
        <f>Q133-Q132</f>
        <v/>
      </c>
      <c r="AK133" s="24">
        <f>R133-R132</f>
        <v/>
      </c>
      <c r="AL133" s="24">
        <f>S133-S132</f>
        <v/>
      </c>
      <c r="AM133" s="71" t="n"/>
      <c r="AN133" s="71" t="n"/>
      <c r="AZ133" s="2">
        <f>COUNT(B133:AY133)</f>
        <v/>
      </c>
    </row>
    <row r="134" hidden="1" ht="19.5" customFormat="1" customHeight="1" s="110">
      <c r="A134" s="109" t="n">
        <v>41569</v>
      </c>
      <c r="B134" s="71" t="n">
        <v>3</v>
      </c>
      <c r="C134" s="71" t="n">
        <v>74.40000000000001</v>
      </c>
      <c r="D134" s="71" t="n">
        <v>77.09999999999999</v>
      </c>
      <c r="E134" s="71" t="n">
        <v>67.2</v>
      </c>
      <c r="F134" s="71" t="n">
        <v>67.40000000000001</v>
      </c>
      <c r="G134" s="71" t="n">
        <v>84.3</v>
      </c>
      <c r="H134" s="71" t="n">
        <v>84.09999999999999</v>
      </c>
      <c r="I134" s="71" t="n">
        <v>97.5</v>
      </c>
      <c r="J134" s="71" t="n">
        <v>23.9</v>
      </c>
      <c r="K134" s="71" t="n"/>
      <c r="L134" s="71" t="n">
        <v>156</v>
      </c>
      <c r="M134" s="71" t="n">
        <v>73</v>
      </c>
      <c r="N134" s="71" t="n">
        <v>79.90000000000001</v>
      </c>
      <c r="O134" s="71" t="n">
        <v>87.3</v>
      </c>
      <c r="P134" s="71" t="n">
        <v>56</v>
      </c>
      <c r="Q134" s="71" t="n">
        <v>38.1</v>
      </c>
      <c r="R134" s="71" t="n">
        <v>58.9</v>
      </c>
      <c r="S134" s="71" t="n">
        <v>59.2</v>
      </c>
      <c r="T134" s="71" t="n"/>
      <c r="U134" s="24">
        <f>B134-B133</f>
        <v/>
      </c>
      <c r="V134" s="24">
        <f>C134-C133</f>
        <v/>
      </c>
      <c r="W134" s="24">
        <f>D134-D133</f>
        <v/>
      </c>
      <c r="X134" s="24">
        <f>E134-E133</f>
        <v/>
      </c>
      <c r="Y134" s="24">
        <f>F134-F133</f>
        <v/>
      </c>
      <c r="Z134" s="24">
        <f>G134-G133</f>
        <v/>
      </c>
      <c r="AA134" s="24">
        <f>H134-H133</f>
        <v/>
      </c>
      <c r="AB134" s="24">
        <f>I134-I133</f>
        <v/>
      </c>
      <c r="AC134" s="24">
        <f>J134-J133</f>
        <v/>
      </c>
      <c r="AD134" s="24" t="n"/>
      <c r="AE134" s="24">
        <f>L134-L133</f>
        <v/>
      </c>
      <c r="AF134" s="24">
        <f>M134-M133</f>
        <v/>
      </c>
      <c r="AG134" s="24">
        <f>N134-N133</f>
        <v/>
      </c>
      <c r="AH134" s="24">
        <f>O134-O133</f>
        <v/>
      </c>
      <c r="AI134" s="24">
        <f>P134-P133</f>
        <v/>
      </c>
      <c r="AJ134" s="24">
        <f>Q134-Q133</f>
        <v/>
      </c>
      <c r="AK134" s="24">
        <f>R134-R133</f>
        <v/>
      </c>
      <c r="AL134" s="24">
        <f>S134-S133</f>
        <v/>
      </c>
      <c r="AM134" s="71" t="n"/>
      <c r="AN134" s="71" t="n"/>
      <c r="AZ134" s="2">
        <f>COUNT(B134:AY134)</f>
        <v/>
      </c>
    </row>
    <row r="135" hidden="1" ht="19.5" customFormat="1" customHeight="1" s="110">
      <c r="A135" s="109" t="n">
        <v>41577</v>
      </c>
      <c r="B135" s="71" t="n">
        <v>3</v>
      </c>
      <c r="C135" s="71" t="n">
        <v>74.59999999999999</v>
      </c>
      <c r="D135" s="71" t="n">
        <v>77.3</v>
      </c>
      <c r="E135" s="71" t="n">
        <v>67.40000000000001</v>
      </c>
      <c r="F135" s="71" t="n">
        <v>67.59999999999999</v>
      </c>
      <c r="G135" s="71" t="n">
        <v>84.59999999999999</v>
      </c>
      <c r="H135" s="71" t="n">
        <v>84.3</v>
      </c>
      <c r="I135" s="71" t="n">
        <v>97.5</v>
      </c>
      <c r="J135" s="71" t="n">
        <v>23.9</v>
      </c>
      <c r="K135" s="71" t="n"/>
      <c r="L135" s="71" t="n">
        <v>156.6</v>
      </c>
      <c r="M135" s="71" t="n">
        <v>73.5</v>
      </c>
      <c r="N135" s="71" t="n">
        <v>80.09999999999999</v>
      </c>
      <c r="O135" s="71" t="n">
        <v>87.40000000000001</v>
      </c>
      <c r="P135" s="71" t="n">
        <v>56.9</v>
      </c>
      <c r="Q135" s="71" t="n">
        <v>38.4</v>
      </c>
      <c r="R135" s="71" t="n">
        <v>59.2</v>
      </c>
      <c r="S135" s="71" t="n">
        <v>59.2</v>
      </c>
      <c r="T135" s="71" t="n"/>
      <c r="U135" s="24">
        <f>B135-B134</f>
        <v/>
      </c>
      <c r="V135" s="24">
        <f>C135-C134</f>
        <v/>
      </c>
      <c r="W135" s="24">
        <f>D135-D134</f>
        <v/>
      </c>
      <c r="X135" s="24">
        <f>E135-E134</f>
        <v/>
      </c>
      <c r="Y135" s="24">
        <f>F135-F134</f>
        <v/>
      </c>
      <c r="Z135" s="24">
        <f>G135-G134</f>
        <v/>
      </c>
      <c r="AA135" s="24">
        <f>H135-H134</f>
        <v/>
      </c>
      <c r="AB135" s="24">
        <f>I135-I134</f>
        <v/>
      </c>
      <c r="AC135" s="24">
        <f>J135-J134</f>
        <v/>
      </c>
      <c r="AD135" s="24" t="n"/>
      <c r="AE135" s="24">
        <f>L135-L134</f>
        <v/>
      </c>
      <c r="AF135" s="24">
        <f>M135-M134</f>
        <v/>
      </c>
      <c r="AG135" s="24">
        <f>N135-N134</f>
        <v/>
      </c>
      <c r="AH135" s="24">
        <f>O135-O134</f>
        <v/>
      </c>
      <c r="AI135" s="24">
        <f>P135-P134</f>
        <v/>
      </c>
      <c r="AJ135" s="24">
        <f>Q135-Q134</f>
        <v/>
      </c>
      <c r="AK135" s="24">
        <f>R135-R134</f>
        <v/>
      </c>
      <c r="AL135" s="24">
        <f>S135-S134</f>
        <v/>
      </c>
      <c r="AM135" s="71" t="n"/>
      <c r="AN135" s="71" t="n"/>
      <c r="AZ135" s="2">
        <f>COUNT(B135:AY135)</f>
        <v/>
      </c>
    </row>
    <row r="136" hidden="1" ht="19.5" customFormat="1" customHeight="1" s="110">
      <c r="A136" s="109" t="n">
        <v>41584</v>
      </c>
      <c r="B136" s="71" t="n">
        <v>3</v>
      </c>
      <c r="C136" s="71" t="n">
        <v>75.3</v>
      </c>
      <c r="D136" s="71" t="n">
        <v>77.90000000000001</v>
      </c>
      <c r="E136" s="71" t="n">
        <v>67.90000000000001</v>
      </c>
      <c r="F136" s="71" t="n">
        <v>68.5</v>
      </c>
      <c r="G136" s="71" t="n">
        <v>85.2</v>
      </c>
      <c r="H136" s="71" t="n">
        <v>84.90000000000001</v>
      </c>
      <c r="I136" s="71" t="n">
        <v>100.1</v>
      </c>
      <c r="J136" s="71" t="n">
        <v>23.9</v>
      </c>
      <c r="K136" s="71" t="n"/>
      <c r="L136" s="71" t="n">
        <v>157.4</v>
      </c>
      <c r="M136" s="71" t="n">
        <v>74.2</v>
      </c>
      <c r="N136" s="71" t="n">
        <v>80.2</v>
      </c>
      <c r="O136" s="71" t="n">
        <v>87.7</v>
      </c>
      <c r="P136" s="71" t="n">
        <v>57.4</v>
      </c>
      <c r="Q136" s="71" t="n">
        <v>38.7</v>
      </c>
      <c r="R136" s="71" t="n">
        <v>59.6</v>
      </c>
      <c r="S136" s="71" t="n">
        <v>59.6</v>
      </c>
      <c r="T136" s="71" t="n"/>
      <c r="U136" s="24">
        <f>B136-B135</f>
        <v/>
      </c>
      <c r="V136" s="24">
        <f>C136-C135</f>
        <v/>
      </c>
      <c r="W136" s="24">
        <f>D136-D135</f>
        <v/>
      </c>
      <c r="X136" s="24">
        <f>E136-E135</f>
        <v/>
      </c>
      <c r="Y136" s="24">
        <f>F136-F135</f>
        <v/>
      </c>
      <c r="Z136" s="24">
        <f>G136-G135</f>
        <v/>
      </c>
      <c r="AA136" s="24">
        <f>H136-H135</f>
        <v/>
      </c>
      <c r="AB136" s="24">
        <f>I136-I135</f>
        <v/>
      </c>
      <c r="AC136" s="24">
        <f>J136-J135</f>
        <v/>
      </c>
      <c r="AD136" s="24" t="n"/>
      <c r="AE136" s="24">
        <f>L136-L135</f>
        <v/>
      </c>
      <c r="AF136" s="24">
        <f>M136-M135</f>
        <v/>
      </c>
      <c r="AG136" s="24">
        <f>N136-N135</f>
        <v/>
      </c>
      <c r="AH136" s="24">
        <f>O136-O135</f>
        <v/>
      </c>
      <c r="AI136" s="24">
        <f>P136-P135</f>
        <v/>
      </c>
      <c r="AJ136" s="24">
        <f>Q136-Q135</f>
        <v/>
      </c>
      <c r="AK136" s="24">
        <f>R136-R135</f>
        <v/>
      </c>
      <c r="AL136" s="24">
        <f>S136-S135</f>
        <v/>
      </c>
      <c r="AM136" s="71" t="n"/>
      <c r="AN136" s="71" t="n"/>
      <c r="AZ136" s="2">
        <f>COUNT(B136:AY136)</f>
        <v/>
      </c>
    </row>
    <row r="137" hidden="1" ht="19.5" customFormat="1" customHeight="1" s="110">
      <c r="A137" s="109" t="n">
        <v>41598</v>
      </c>
      <c r="B137" s="71" t="n">
        <v>3</v>
      </c>
      <c r="C137" s="71" t="n">
        <v>75.90000000000001</v>
      </c>
      <c r="D137" s="71" t="n">
        <v>78.2</v>
      </c>
      <c r="E137" s="71" t="n">
        <v>68.2</v>
      </c>
      <c r="F137" s="71" t="n">
        <v>69.7</v>
      </c>
      <c r="G137" s="71" t="n">
        <v>85.59999999999999</v>
      </c>
      <c r="H137" s="71" t="n">
        <v>85.09999999999999</v>
      </c>
      <c r="I137" s="71" t="n">
        <v>102.2</v>
      </c>
      <c r="J137" s="71" t="n">
        <v>23.9</v>
      </c>
      <c r="K137" s="71" t="n"/>
      <c r="L137" s="71" t="n">
        <v>159.2</v>
      </c>
      <c r="M137" s="71" t="n">
        <v>75.3</v>
      </c>
      <c r="N137" s="71" t="n">
        <v>80.5</v>
      </c>
      <c r="O137" s="71" t="n">
        <v>88.09999999999999</v>
      </c>
      <c r="P137" s="71" t="n">
        <v>58.3</v>
      </c>
      <c r="Q137" s="71" t="n">
        <v>39.3</v>
      </c>
      <c r="R137" s="71" t="n">
        <v>60</v>
      </c>
      <c r="S137" s="71" t="n">
        <v>59.8</v>
      </c>
      <c r="T137" s="71" t="n"/>
      <c r="U137" s="24">
        <f>B137-B136</f>
        <v/>
      </c>
      <c r="V137" s="24">
        <f>C137-C136</f>
        <v/>
      </c>
      <c r="W137" s="24">
        <f>D137-D136</f>
        <v/>
      </c>
      <c r="X137" s="24">
        <f>E137-E136</f>
        <v/>
      </c>
      <c r="Y137" s="24">
        <f>F137-F136</f>
        <v/>
      </c>
      <c r="Z137" s="24">
        <f>G137-G136</f>
        <v/>
      </c>
      <c r="AA137" s="24">
        <f>H137-H136</f>
        <v/>
      </c>
      <c r="AB137" s="24">
        <f>I137-I136</f>
        <v/>
      </c>
      <c r="AC137" s="24">
        <f>J137-J136</f>
        <v/>
      </c>
      <c r="AD137" s="24" t="n"/>
      <c r="AE137" s="24">
        <f>L137-L136</f>
        <v/>
      </c>
      <c r="AF137" s="24">
        <f>M137-M136</f>
        <v/>
      </c>
      <c r="AG137" s="24">
        <f>N137-N136</f>
        <v/>
      </c>
      <c r="AH137" s="24">
        <f>O137-O136</f>
        <v/>
      </c>
      <c r="AI137" s="24">
        <f>P137-P136</f>
        <v/>
      </c>
      <c r="AJ137" s="24">
        <f>Q137-Q136</f>
        <v/>
      </c>
      <c r="AK137" s="24">
        <f>R137-R136</f>
        <v/>
      </c>
      <c r="AL137" s="24">
        <f>S137-S136</f>
        <v/>
      </c>
      <c r="AM137" s="71" t="n"/>
      <c r="AN137" s="71" t="n"/>
      <c r="AZ137" s="2">
        <f>COUNT(B137:AY137)</f>
        <v/>
      </c>
    </row>
    <row r="138" hidden="1" ht="19.5" customFormat="1" customHeight="1" s="110">
      <c r="A138" s="109" t="n">
        <v>41605</v>
      </c>
      <c r="B138" s="71" t="n">
        <v>3.1</v>
      </c>
      <c r="C138" s="71" t="n">
        <v>77.09999999999999</v>
      </c>
      <c r="D138" s="71" t="n">
        <v>79</v>
      </c>
      <c r="E138" s="71" t="n">
        <v>69</v>
      </c>
      <c r="F138" s="71" t="n">
        <v>70.59999999999999</v>
      </c>
      <c r="G138" s="71" t="n">
        <v>86.7</v>
      </c>
      <c r="H138" s="71" t="n">
        <v>86.40000000000001</v>
      </c>
      <c r="I138" s="71" t="n">
        <v>102.6</v>
      </c>
      <c r="J138" s="71" t="n">
        <v>23.9</v>
      </c>
      <c r="K138" s="71" t="n"/>
      <c r="L138" s="71" t="n">
        <v>160.9</v>
      </c>
      <c r="M138" s="71" t="n">
        <v>76.40000000000001</v>
      </c>
      <c r="N138" s="71" t="n">
        <v>80.90000000000001</v>
      </c>
      <c r="O138" s="71" t="n">
        <v>88.7</v>
      </c>
      <c r="P138" s="71" t="n">
        <v>59.5</v>
      </c>
      <c r="Q138" s="71" t="n">
        <v>40.1</v>
      </c>
      <c r="R138" s="71" t="n">
        <v>60.7</v>
      </c>
      <c r="S138" s="71" t="n">
        <v>59.8</v>
      </c>
      <c r="T138" s="71" t="n"/>
      <c r="U138" s="24">
        <f>B138-B137</f>
        <v/>
      </c>
      <c r="V138" s="24">
        <f>C138-C137</f>
        <v/>
      </c>
      <c r="W138" s="24">
        <f>D138-D137</f>
        <v/>
      </c>
      <c r="X138" s="24">
        <f>E138-E137</f>
        <v/>
      </c>
      <c r="Y138" s="24">
        <f>F138-F137</f>
        <v/>
      </c>
      <c r="Z138" s="24">
        <f>G138-G137</f>
        <v/>
      </c>
      <c r="AA138" s="24">
        <f>H138-H137</f>
        <v/>
      </c>
      <c r="AB138" s="24">
        <f>I138-I137</f>
        <v/>
      </c>
      <c r="AC138" s="24">
        <f>J138-J137</f>
        <v/>
      </c>
      <c r="AD138" s="24" t="n"/>
      <c r="AE138" s="24">
        <f>L138-L137</f>
        <v/>
      </c>
      <c r="AF138" s="24">
        <f>M138-M137</f>
        <v/>
      </c>
      <c r="AG138" s="24">
        <f>N138-N137</f>
        <v/>
      </c>
      <c r="AH138" s="24">
        <f>O138-O137</f>
        <v/>
      </c>
      <c r="AI138" s="24">
        <f>P138-P137</f>
        <v/>
      </c>
      <c r="AJ138" s="24">
        <f>Q138-Q137</f>
        <v/>
      </c>
      <c r="AK138" s="24">
        <f>R138-R137</f>
        <v/>
      </c>
      <c r="AL138" s="24">
        <f>S138-S137</f>
        <v/>
      </c>
      <c r="AM138" s="71" t="n"/>
      <c r="AN138" s="71" t="n"/>
      <c r="AZ138" s="2">
        <f>COUNT(B138:AY138)</f>
        <v/>
      </c>
    </row>
    <row r="139" hidden="1" ht="19.5" customFormat="1" customHeight="1" s="110">
      <c r="A139" s="109" t="n">
        <v>41610</v>
      </c>
      <c r="B139" s="71" t="n">
        <v>3.1</v>
      </c>
      <c r="C139" s="71" t="n">
        <v>77.8</v>
      </c>
      <c r="D139" s="71" t="n">
        <v>79.5</v>
      </c>
      <c r="E139" s="71" t="n">
        <v>69.40000000000001</v>
      </c>
      <c r="F139" s="71" t="n">
        <v>71.5</v>
      </c>
      <c r="G139" s="71" t="n">
        <v>87.3</v>
      </c>
      <c r="H139" s="71" t="n">
        <v>87.3</v>
      </c>
      <c r="I139" s="71" t="n">
        <v>102.6</v>
      </c>
      <c r="J139" s="71" t="n">
        <v>23.9</v>
      </c>
      <c r="K139" s="71" t="n"/>
      <c r="L139" s="71" t="n">
        <v>161.6</v>
      </c>
      <c r="M139" s="71" t="n">
        <v>76.90000000000001</v>
      </c>
      <c r="N139" s="71" t="n">
        <v>81.09999999999999</v>
      </c>
      <c r="O139" s="71" t="n">
        <v>88.90000000000001</v>
      </c>
      <c r="P139" s="71" t="n">
        <v>60.1</v>
      </c>
      <c r="Q139" s="71" t="n">
        <v>40.4</v>
      </c>
      <c r="R139" s="71" t="n">
        <v>61.3</v>
      </c>
      <c r="S139" s="71" t="n">
        <v>59.8</v>
      </c>
      <c r="T139" s="71" t="n"/>
      <c r="U139" s="24">
        <f>B139-B138</f>
        <v/>
      </c>
      <c r="V139" s="24">
        <f>C139-C138</f>
        <v/>
      </c>
      <c r="W139" s="24">
        <f>D139-D138</f>
        <v/>
      </c>
      <c r="X139" s="24">
        <f>E139-E138</f>
        <v/>
      </c>
      <c r="Y139" s="24">
        <f>F139-F138</f>
        <v/>
      </c>
      <c r="Z139" s="24">
        <f>G139-G138</f>
        <v/>
      </c>
      <c r="AA139" s="24">
        <f>H139-H138</f>
        <v/>
      </c>
      <c r="AB139" s="24">
        <f>I139-I138</f>
        <v/>
      </c>
      <c r="AC139" s="24">
        <f>J139-J138</f>
        <v/>
      </c>
      <c r="AD139" s="24" t="n"/>
      <c r="AE139" s="24">
        <f>L139-L138</f>
        <v/>
      </c>
      <c r="AF139" s="24">
        <f>M139-M138</f>
        <v/>
      </c>
      <c r="AG139" s="24">
        <f>N139-N138</f>
        <v/>
      </c>
      <c r="AH139" s="24">
        <f>O139-O138</f>
        <v/>
      </c>
      <c r="AI139" s="24">
        <f>P139-P138</f>
        <v/>
      </c>
      <c r="AJ139" s="24">
        <f>Q139-Q138</f>
        <v/>
      </c>
      <c r="AK139" s="24">
        <f>R139-R138</f>
        <v/>
      </c>
      <c r="AL139" s="24">
        <f>S139-S138</f>
        <v/>
      </c>
      <c r="AM139" s="71" t="n"/>
      <c r="AN139" s="71" t="n"/>
      <c r="AZ139" s="2">
        <f>COUNT(B139:AY139)</f>
        <v/>
      </c>
    </row>
    <row r="140" hidden="1" ht="19.5" customFormat="1" customHeight="1" s="110">
      <c r="A140" s="109" t="n">
        <v>41617</v>
      </c>
      <c r="B140" s="71" t="n">
        <v>3.1</v>
      </c>
      <c r="C140" s="71" t="n">
        <v>78</v>
      </c>
      <c r="D140" s="71" t="n">
        <v>79.90000000000001</v>
      </c>
      <c r="E140" s="71" t="n">
        <v>70</v>
      </c>
      <c r="F140" s="71" t="n">
        <v>72</v>
      </c>
      <c r="G140" s="71" t="n">
        <v>87.5</v>
      </c>
      <c r="H140" s="71" t="n">
        <v>90</v>
      </c>
      <c r="I140" s="71" t="n">
        <v>102.6</v>
      </c>
      <c r="J140" s="71" t="n">
        <v>23.9</v>
      </c>
      <c r="K140" s="71" t="n"/>
      <c r="L140" s="71" t="n">
        <v>162.9</v>
      </c>
      <c r="M140" s="71" t="n">
        <v>78.2</v>
      </c>
      <c r="N140" s="71" t="n">
        <v>81.40000000000001</v>
      </c>
      <c r="O140" s="71" t="n">
        <v>89.3</v>
      </c>
      <c r="P140" s="71" t="n">
        <v>61.5</v>
      </c>
      <c r="Q140" s="71" t="n">
        <v>41.4</v>
      </c>
      <c r="R140" s="71" t="n">
        <v>62.9</v>
      </c>
      <c r="S140" s="71" t="n">
        <v>59.8</v>
      </c>
      <c r="T140" s="71" t="n"/>
      <c r="U140" s="24">
        <f>B140-B139</f>
        <v/>
      </c>
      <c r="V140" s="24">
        <f>C140-C139</f>
        <v/>
      </c>
      <c r="W140" s="24">
        <f>D140-D139</f>
        <v/>
      </c>
      <c r="X140" s="24">
        <f>E140-E139</f>
        <v/>
      </c>
      <c r="Y140" s="24">
        <f>F140-F139</f>
        <v/>
      </c>
      <c r="Z140" s="24">
        <f>G140-G139</f>
        <v/>
      </c>
      <c r="AA140" s="24">
        <f>H140-H139</f>
        <v/>
      </c>
      <c r="AB140" s="24">
        <f>I140-I139</f>
        <v/>
      </c>
      <c r="AC140" s="24">
        <f>J140-J139</f>
        <v/>
      </c>
      <c r="AD140" s="24" t="n"/>
      <c r="AE140" s="24">
        <f>L140-L139</f>
        <v/>
      </c>
      <c r="AF140" s="24">
        <f>M140-M139</f>
        <v/>
      </c>
      <c r="AG140" s="24">
        <f>N140-N139</f>
        <v/>
      </c>
      <c r="AH140" s="24">
        <f>O140-O139</f>
        <v/>
      </c>
      <c r="AI140" s="24">
        <f>P140-P139</f>
        <v/>
      </c>
      <c r="AJ140" s="24">
        <f>Q140-Q139</f>
        <v/>
      </c>
      <c r="AK140" s="24">
        <f>R140-R139</f>
        <v/>
      </c>
      <c r="AL140" s="24">
        <f>S140-S139</f>
        <v/>
      </c>
      <c r="AM140" s="71" t="n"/>
      <c r="AN140" s="71" t="n"/>
      <c r="AZ140" s="2">
        <f>COUNT(B140:AY140)</f>
        <v/>
      </c>
    </row>
    <row r="141" hidden="1" ht="19.5" customFormat="1" customHeight="1" s="110">
      <c r="A141" s="109" t="n">
        <v>41624</v>
      </c>
      <c r="B141" s="71" t="n">
        <v>3.1</v>
      </c>
      <c r="C141" s="71" t="n">
        <v>79.8</v>
      </c>
      <c r="D141" s="71" t="n">
        <v>80.7</v>
      </c>
      <c r="E141" s="71" t="n">
        <v>70.59999999999999</v>
      </c>
      <c r="F141" s="71" t="n">
        <v>73.8</v>
      </c>
      <c r="G141" s="71" t="n">
        <v>88.90000000000001</v>
      </c>
      <c r="H141" s="71" t="n">
        <v>91.40000000000001</v>
      </c>
      <c r="I141" s="71" t="n">
        <v>102.6</v>
      </c>
      <c r="J141" s="71" t="n">
        <v>23.9</v>
      </c>
      <c r="K141" s="71" t="n"/>
      <c r="L141" s="71" t="n">
        <v>164</v>
      </c>
      <c r="M141" s="71" t="n">
        <v>79.40000000000001</v>
      </c>
      <c r="N141" s="71" t="n">
        <v>81.59999999999999</v>
      </c>
      <c r="O141" s="71" t="n">
        <v>89.7</v>
      </c>
      <c r="P141" s="71" t="n">
        <v>62.9</v>
      </c>
      <c r="Q141" s="71" t="n">
        <v>42.5</v>
      </c>
      <c r="R141" s="71" t="n">
        <v>64.40000000000001</v>
      </c>
      <c r="S141" s="71" t="n">
        <v>59.8</v>
      </c>
      <c r="T141" s="71" t="n"/>
      <c r="U141" s="24">
        <f>B141-B140</f>
        <v/>
      </c>
      <c r="V141" s="24">
        <f>C141-C140</f>
        <v/>
      </c>
      <c r="W141" s="24">
        <f>D141-D140</f>
        <v/>
      </c>
      <c r="X141" s="24">
        <f>E141-E140</f>
        <v/>
      </c>
      <c r="Y141" s="24">
        <f>F141-F140</f>
        <v/>
      </c>
      <c r="Z141" s="24">
        <f>G141-G140</f>
        <v/>
      </c>
      <c r="AA141" s="24">
        <f>H141-H140</f>
        <v/>
      </c>
      <c r="AB141" s="24">
        <f>I141-I140</f>
        <v/>
      </c>
      <c r="AC141" s="24">
        <f>J141-J140</f>
        <v/>
      </c>
      <c r="AD141" s="24" t="n"/>
      <c r="AE141" s="24">
        <f>L141-L140</f>
        <v/>
      </c>
      <c r="AF141" s="24">
        <f>M141-M140</f>
        <v/>
      </c>
      <c r="AG141" s="24">
        <f>N141-N140</f>
        <v/>
      </c>
      <c r="AH141" s="24">
        <f>O141-O140</f>
        <v/>
      </c>
      <c r="AI141" s="24">
        <f>P141-P140</f>
        <v/>
      </c>
      <c r="AJ141" s="24">
        <f>Q141-Q140</f>
        <v/>
      </c>
      <c r="AK141" s="24">
        <f>R141-R140</f>
        <v/>
      </c>
      <c r="AL141" s="24">
        <f>S141-S140</f>
        <v/>
      </c>
      <c r="AM141" s="71" t="n"/>
      <c r="AN141" s="71" t="n"/>
      <c r="AZ141" s="2">
        <f>COUNT(B141:AY141)</f>
        <v/>
      </c>
    </row>
    <row r="142" hidden="1" ht="19.5" customFormat="1" customHeight="1" s="110">
      <c r="A142" s="109" t="n">
        <v>41632</v>
      </c>
      <c r="B142" s="71" t="n">
        <v>3.2</v>
      </c>
      <c r="C142" s="71" t="n">
        <v>80.7</v>
      </c>
      <c r="D142" s="71" t="n">
        <v>80.7</v>
      </c>
      <c r="E142" s="71" t="n">
        <v>70.59999999999999</v>
      </c>
      <c r="F142" s="71" t="n">
        <v>74.5</v>
      </c>
      <c r="G142" s="71" t="n">
        <v>88.90000000000001</v>
      </c>
      <c r="H142" s="71" t="n">
        <v>91.40000000000001</v>
      </c>
      <c r="I142" s="71" t="n">
        <v>102.6</v>
      </c>
      <c r="J142" s="71" t="n">
        <v>23.9</v>
      </c>
      <c r="K142" s="71" t="n"/>
      <c r="L142" s="71" t="n">
        <v>165.2</v>
      </c>
      <c r="M142" s="71" t="n">
        <v>80.3</v>
      </c>
      <c r="N142" s="71" t="n">
        <v>81.8</v>
      </c>
      <c r="O142" s="71" t="n">
        <v>90</v>
      </c>
      <c r="P142" s="71" t="n">
        <v>63.6</v>
      </c>
      <c r="Q142" s="71" t="n">
        <v>43</v>
      </c>
      <c r="R142" s="71" t="n">
        <v>65.2</v>
      </c>
      <c r="S142" s="71" t="n">
        <v>59.8</v>
      </c>
      <c r="T142" s="71" t="n"/>
      <c r="U142" s="24">
        <f>B142-B141</f>
        <v/>
      </c>
      <c r="V142" s="24">
        <f>C142-C141</f>
        <v/>
      </c>
      <c r="W142" s="24">
        <f>D142-D141</f>
        <v/>
      </c>
      <c r="X142" s="24">
        <f>E142-E141</f>
        <v/>
      </c>
      <c r="Y142" s="24">
        <f>F142-F141</f>
        <v/>
      </c>
      <c r="Z142" s="24">
        <f>G142-G141</f>
        <v/>
      </c>
      <c r="AA142" s="24">
        <f>H142-H141</f>
        <v/>
      </c>
      <c r="AB142" s="24">
        <f>I142-I141</f>
        <v/>
      </c>
      <c r="AC142" s="24">
        <f>J142-J141</f>
        <v/>
      </c>
      <c r="AD142" s="24" t="n"/>
      <c r="AE142" s="24">
        <f>L142-L141</f>
        <v/>
      </c>
      <c r="AF142" s="24">
        <f>M142-M141</f>
        <v/>
      </c>
      <c r="AG142" s="24">
        <f>N142-N141</f>
        <v/>
      </c>
      <c r="AH142" s="24">
        <f>O142-O141</f>
        <v/>
      </c>
      <c r="AI142" s="24">
        <f>P142-P141</f>
        <v/>
      </c>
      <c r="AJ142" s="24">
        <f>Q142-Q141</f>
        <v/>
      </c>
      <c r="AK142" s="24">
        <f>R142-R141</f>
        <v/>
      </c>
      <c r="AL142" s="24">
        <f>S142-S141</f>
        <v/>
      </c>
      <c r="AM142" s="71" t="n"/>
      <c r="AN142" s="71" t="n"/>
      <c r="AZ142" s="2">
        <f>COUNT(B142:AY142)</f>
        <v/>
      </c>
    </row>
    <row r="143" hidden="1" ht="19.5" customFormat="1" customHeight="1" s="110">
      <c r="A143" s="109" t="n">
        <v>41648</v>
      </c>
      <c r="B143" s="71" t="n">
        <v>3.3</v>
      </c>
      <c r="C143" s="71" t="n">
        <v>82.7</v>
      </c>
      <c r="D143" s="71" t="n">
        <v>82.59999999999999</v>
      </c>
      <c r="E143" s="71" t="n">
        <v>72.2</v>
      </c>
      <c r="F143" s="71" t="n">
        <v>77.40000000000001</v>
      </c>
      <c r="G143" s="71" t="n">
        <v>90.8</v>
      </c>
      <c r="H143" s="71" t="n">
        <v>97.09999999999999</v>
      </c>
      <c r="I143" s="71" t="n">
        <v>102.6</v>
      </c>
      <c r="J143" s="71" t="n">
        <v>23.9</v>
      </c>
      <c r="K143" s="71" t="n"/>
      <c r="L143" s="71" t="n">
        <v>168.6</v>
      </c>
      <c r="M143" s="71" t="n">
        <v>82.59999999999999</v>
      </c>
      <c r="N143" s="71" t="n">
        <v>82.5</v>
      </c>
      <c r="O143" s="71" t="n">
        <v>90.90000000000001</v>
      </c>
      <c r="P143" s="71" t="n">
        <v>65.8</v>
      </c>
      <c r="Q143" s="71" t="n">
        <v>44.5</v>
      </c>
      <c r="R143" s="71" t="n">
        <v>67.3</v>
      </c>
      <c r="S143" s="71" t="n">
        <v>59.8</v>
      </c>
      <c r="T143" s="71" t="n"/>
      <c r="U143" s="24">
        <f>B143-B142</f>
        <v/>
      </c>
      <c r="V143" s="24">
        <f>C143-C142</f>
        <v/>
      </c>
      <c r="W143" s="24">
        <f>D143-D142</f>
        <v/>
      </c>
      <c r="X143" s="24">
        <f>E143-E142</f>
        <v/>
      </c>
      <c r="Y143" s="24">
        <f>F143-F142</f>
        <v/>
      </c>
      <c r="Z143" s="24">
        <f>G143-G142</f>
        <v/>
      </c>
      <c r="AA143" s="24">
        <f>H143-H142</f>
        <v/>
      </c>
      <c r="AB143" s="24">
        <f>I143-I142</f>
        <v/>
      </c>
      <c r="AC143" s="24">
        <f>J143-J142</f>
        <v/>
      </c>
      <c r="AD143" s="24" t="n"/>
      <c r="AE143" s="24">
        <f>L143-L142</f>
        <v/>
      </c>
      <c r="AF143" s="24">
        <f>M143-M142</f>
        <v/>
      </c>
      <c r="AG143" s="24">
        <f>N143-N142</f>
        <v/>
      </c>
      <c r="AH143" s="24">
        <f>O143-O142</f>
        <v/>
      </c>
      <c r="AI143" s="24">
        <f>P143-P142</f>
        <v/>
      </c>
      <c r="AJ143" s="24">
        <f>Q143-Q142</f>
        <v/>
      </c>
      <c r="AK143" s="24">
        <f>R143-R142</f>
        <v/>
      </c>
      <c r="AL143" s="24">
        <f>S143-S142</f>
        <v/>
      </c>
      <c r="AM143" s="71" t="n"/>
      <c r="AN143" s="71" t="n"/>
      <c r="AZ143" s="2">
        <f>COUNT(B143:AY143)</f>
        <v/>
      </c>
    </row>
    <row r="144" hidden="1" ht="19.5" customFormat="1" customHeight="1" s="110">
      <c r="A144" s="109" t="n">
        <v>41655</v>
      </c>
      <c r="B144" s="71" t="n">
        <v>3.3</v>
      </c>
      <c r="C144" s="71" t="n">
        <v>83.40000000000001</v>
      </c>
      <c r="D144" s="71" t="n">
        <v>83.09999999999999</v>
      </c>
      <c r="E144" s="71" t="n">
        <v>72.7</v>
      </c>
      <c r="F144" s="71" t="n">
        <v>78.40000000000001</v>
      </c>
      <c r="G144" s="71" t="n">
        <v>91.40000000000001</v>
      </c>
      <c r="H144" s="71" t="n">
        <v>98.59999999999999</v>
      </c>
      <c r="I144" s="71" t="n">
        <v>102.6</v>
      </c>
      <c r="J144" s="71" t="n">
        <v>23.9</v>
      </c>
      <c r="K144" s="71" t="n"/>
      <c r="L144" s="71" t="n">
        <v>170</v>
      </c>
      <c r="M144" s="71" t="n">
        <v>83.8</v>
      </c>
      <c r="N144" s="71" t="n">
        <v>82.90000000000001</v>
      </c>
      <c r="O144" s="71" t="n">
        <v>91.3</v>
      </c>
      <c r="P144" s="71" t="n">
        <v>66.90000000000001</v>
      </c>
      <c r="Q144" s="71" t="n">
        <v>45.2</v>
      </c>
      <c r="R144" s="71" t="n">
        <v>68.3</v>
      </c>
      <c r="S144" s="71" t="n">
        <v>59.8</v>
      </c>
      <c r="T144" s="71" t="n"/>
      <c r="U144" s="24">
        <f>B144-B143</f>
        <v/>
      </c>
      <c r="V144" s="24">
        <f>C144-C143</f>
        <v/>
      </c>
      <c r="W144" s="24">
        <f>D144-D143</f>
        <v/>
      </c>
      <c r="X144" s="24">
        <f>E144-E143</f>
        <v/>
      </c>
      <c r="Y144" s="24">
        <f>F144-F143</f>
        <v/>
      </c>
      <c r="Z144" s="24">
        <f>G144-G143</f>
        <v/>
      </c>
      <c r="AA144" s="24">
        <f>H144-H143</f>
        <v/>
      </c>
      <c r="AB144" s="24">
        <f>I144-I143</f>
        <v/>
      </c>
      <c r="AC144" s="24">
        <f>J144-J143</f>
        <v/>
      </c>
      <c r="AD144" s="24" t="n"/>
      <c r="AE144" s="24">
        <f>L144-L143</f>
        <v/>
      </c>
      <c r="AF144" s="24">
        <f>M144-M143</f>
        <v/>
      </c>
      <c r="AG144" s="24">
        <f>N144-N143</f>
        <v/>
      </c>
      <c r="AH144" s="24">
        <f>O144-O143</f>
        <v/>
      </c>
      <c r="AI144" s="24">
        <f>P144-P143</f>
        <v/>
      </c>
      <c r="AJ144" s="24">
        <f>Q144-Q143</f>
        <v/>
      </c>
      <c r="AK144" s="24">
        <f>R144-R143</f>
        <v/>
      </c>
      <c r="AL144" s="24">
        <f>S144-S143</f>
        <v/>
      </c>
      <c r="AM144" s="71" t="n"/>
      <c r="AN144" s="71" t="n"/>
      <c r="AZ144" s="2">
        <f>COUNT(B144:AY144)</f>
        <v/>
      </c>
    </row>
    <row r="145" hidden="1" ht="19.5" customFormat="1" customHeight="1" s="110">
      <c r="A145" s="109" t="n">
        <v>41662</v>
      </c>
      <c r="B145" s="71" t="n">
        <v>3.4</v>
      </c>
      <c r="C145" s="71" t="n">
        <v>84.40000000000001</v>
      </c>
      <c r="D145" s="71" t="n">
        <v>83.09999999999999</v>
      </c>
      <c r="E145" s="71" t="n">
        <v>72.7</v>
      </c>
      <c r="F145" s="71" t="n">
        <v>79.3</v>
      </c>
      <c r="G145" s="71" t="n">
        <v>91.40000000000001</v>
      </c>
      <c r="H145" s="71" t="n">
        <v>98.59999999999999</v>
      </c>
      <c r="I145" s="71" t="n">
        <v>102.6</v>
      </c>
      <c r="J145" s="71" t="n">
        <v>23.9</v>
      </c>
      <c r="K145" s="71" t="n"/>
      <c r="L145" s="71" t="n">
        <v>171.2</v>
      </c>
      <c r="M145" s="71" t="n">
        <v>85.09999999999999</v>
      </c>
      <c r="N145" s="71" t="n">
        <v>83.09999999999999</v>
      </c>
      <c r="O145" s="71" t="n">
        <v>91.7</v>
      </c>
      <c r="P145" s="71" t="n">
        <v>68.09999999999999</v>
      </c>
      <c r="Q145" s="71" t="n">
        <v>46</v>
      </c>
      <c r="R145" s="71" t="n">
        <v>69.5</v>
      </c>
      <c r="S145" s="71" t="n">
        <v>59.8</v>
      </c>
      <c r="T145" s="71" t="n"/>
      <c r="U145" s="24">
        <f>B145-B144</f>
        <v/>
      </c>
      <c r="V145" s="24">
        <f>C145-C144</f>
        <v/>
      </c>
      <c r="W145" s="24">
        <f>D145-D144</f>
        <v/>
      </c>
      <c r="X145" s="24">
        <f>E145-E144</f>
        <v/>
      </c>
      <c r="Y145" s="24">
        <f>F145-F144</f>
        <v/>
      </c>
      <c r="Z145" s="24">
        <f>G145-G144</f>
        <v/>
      </c>
      <c r="AA145" s="24">
        <f>H145-H144</f>
        <v/>
      </c>
      <c r="AB145" s="24">
        <f>I145-I144</f>
        <v/>
      </c>
      <c r="AC145" s="24">
        <f>J145-J144</f>
        <v/>
      </c>
      <c r="AD145" s="24" t="n"/>
      <c r="AE145" s="24">
        <f>L145-L144</f>
        <v/>
      </c>
      <c r="AF145" s="24">
        <f>M145-M144</f>
        <v/>
      </c>
      <c r="AG145" s="24">
        <f>N145-N144</f>
        <v/>
      </c>
      <c r="AH145" s="24">
        <f>O145-O144</f>
        <v/>
      </c>
      <c r="AI145" s="24">
        <f>P145-P144</f>
        <v/>
      </c>
      <c r="AJ145" s="24">
        <f>Q145-Q144</f>
        <v/>
      </c>
      <c r="AK145" s="24">
        <f>R145-R144</f>
        <v/>
      </c>
      <c r="AL145" s="24">
        <f>S145-S144</f>
        <v/>
      </c>
      <c r="AM145" s="71" t="n"/>
      <c r="AN145" s="71" t="n"/>
      <c r="AZ145" s="2">
        <f>COUNT(B145:AY145)</f>
        <v/>
      </c>
    </row>
    <row r="146" hidden="1" ht="19.5" customFormat="1" customHeight="1" s="110">
      <c r="A146" s="109" t="n">
        <v>41670</v>
      </c>
      <c r="B146" s="71" t="n">
        <v>3.5</v>
      </c>
      <c r="C146" s="71" t="n">
        <v>85.3</v>
      </c>
      <c r="D146" s="71" t="n">
        <v>84.09999999999999</v>
      </c>
      <c r="E146" s="71" t="n">
        <v>73.40000000000001</v>
      </c>
      <c r="F146" s="71" t="n">
        <v>80.3</v>
      </c>
      <c r="G146" s="71" t="n">
        <v>92.40000000000001</v>
      </c>
      <c r="H146" s="71" t="n">
        <v>98.59999999999999</v>
      </c>
      <c r="I146" s="71" t="n">
        <v>102.6</v>
      </c>
      <c r="J146" s="71" t="n">
        <v>23.9</v>
      </c>
      <c r="K146" s="71" t="n"/>
      <c r="L146" s="71" t="n">
        <v>172.9</v>
      </c>
      <c r="M146" s="71" t="n">
        <v>86.90000000000001</v>
      </c>
      <c r="N146" s="71" t="n">
        <v>83.59999999999999</v>
      </c>
      <c r="O146" s="71" t="n">
        <v>92.2</v>
      </c>
      <c r="P146" s="71" t="n">
        <v>69.8</v>
      </c>
      <c r="Q146" s="71" t="n">
        <v>47.3</v>
      </c>
      <c r="R146" s="71" t="n">
        <v>71.09999999999999</v>
      </c>
      <c r="S146" s="71" t="n">
        <v>59.8</v>
      </c>
      <c r="T146" s="71" t="n"/>
      <c r="U146" s="24">
        <f>B146-B145</f>
        <v/>
      </c>
      <c r="V146" s="24">
        <f>C146-C145</f>
        <v/>
      </c>
      <c r="W146" s="24">
        <f>D146-D145</f>
        <v/>
      </c>
      <c r="X146" s="24">
        <f>E146-E145</f>
        <v/>
      </c>
      <c r="Y146" s="24">
        <f>F146-F145</f>
        <v/>
      </c>
      <c r="Z146" s="24">
        <f>G146-G145</f>
        <v/>
      </c>
      <c r="AA146" s="24">
        <f>H146-H145</f>
        <v/>
      </c>
      <c r="AB146" s="24">
        <f>I146-I145</f>
        <v/>
      </c>
      <c r="AC146" s="24">
        <f>J146-J145</f>
        <v/>
      </c>
      <c r="AD146" s="24" t="n"/>
      <c r="AE146" s="24">
        <f>L146-L145</f>
        <v/>
      </c>
      <c r="AF146" s="24">
        <f>M146-M145</f>
        <v/>
      </c>
      <c r="AG146" s="24">
        <f>N146-N145</f>
        <v/>
      </c>
      <c r="AH146" s="24">
        <f>O146-O145</f>
        <v/>
      </c>
      <c r="AI146" s="24">
        <f>P146-P145</f>
        <v/>
      </c>
      <c r="AJ146" s="24">
        <f>Q146-Q145</f>
        <v/>
      </c>
      <c r="AK146" s="24">
        <f>R146-R145</f>
        <v/>
      </c>
      <c r="AL146" s="24">
        <f>S146-S145</f>
        <v/>
      </c>
      <c r="AM146" s="71" t="n"/>
      <c r="AN146" s="71" t="n"/>
      <c r="AZ146" s="2">
        <f>COUNT(B146:AY146)</f>
        <v/>
      </c>
    </row>
    <row r="147" hidden="1" ht="19.5" customFormat="1" customHeight="1" s="110">
      <c r="A147" s="109" t="n">
        <v>41680</v>
      </c>
      <c r="B147" s="71" t="n">
        <v>3.6</v>
      </c>
      <c r="C147" s="71" t="n">
        <v>86.40000000000001</v>
      </c>
      <c r="D147" s="71" t="n">
        <v>85.3</v>
      </c>
      <c r="E147" s="71" t="n">
        <v>74.3</v>
      </c>
      <c r="F147" s="71" t="n">
        <v>82</v>
      </c>
      <c r="G147" s="71" t="n">
        <v>93.90000000000001</v>
      </c>
      <c r="H147" s="71" t="n">
        <v>104.2</v>
      </c>
      <c r="I147" s="71" t="n">
        <v>102.6</v>
      </c>
      <c r="J147" s="71" t="n">
        <v>23.9</v>
      </c>
      <c r="K147" s="71" t="n"/>
      <c r="L147" s="71" t="n">
        <v>174.4</v>
      </c>
      <c r="M147" s="71" t="n">
        <v>88.59999999999999</v>
      </c>
      <c r="N147" s="71" t="n">
        <v>83.90000000000001</v>
      </c>
      <c r="O147" s="71" t="n">
        <v>92.5</v>
      </c>
      <c r="P147" s="71" t="n">
        <v>71.7</v>
      </c>
      <c r="Q147" s="71" t="n">
        <v>48.6</v>
      </c>
      <c r="R147" s="71" t="n">
        <v>73.2</v>
      </c>
      <c r="S147" s="71" t="n">
        <v>59.8</v>
      </c>
      <c r="T147" s="71" t="n"/>
      <c r="U147" s="24">
        <f>B147-B146</f>
        <v/>
      </c>
      <c r="V147" s="24">
        <f>C147-C146</f>
        <v/>
      </c>
      <c r="W147" s="24">
        <f>D147-D146</f>
        <v/>
      </c>
      <c r="X147" s="24">
        <f>E147-E146</f>
        <v/>
      </c>
      <c r="Y147" s="24">
        <f>F147-F146</f>
        <v/>
      </c>
      <c r="Z147" s="24">
        <f>G147-G146</f>
        <v/>
      </c>
      <c r="AA147" s="24">
        <f>H147-H146</f>
        <v/>
      </c>
      <c r="AB147" s="24">
        <f>I147-I146</f>
        <v/>
      </c>
      <c r="AC147" s="24">
        <f>J147-J146</f>
        <v/>
      </c>
      <c r="AD147" s="24" t="n"/>
      <c r="AE147" s="24">
        <f>L147-L146</f>
        <v/>
      </c>
      <c r="AF147" s="24">
        <f>M147-M146</f>
        <v/>
      </c>
      <c r="AG147" s="24">
        <f>N147-N146</f>
        <v/>
      </c>
      <c r="AH147" s="24">
        <f>O147-O146</f>
        <v/>
      </c>
      <c r="AI147" s="24">
        <f>P147-P146</f>
        <v/>
      </c>
      <c r="AJ147" s="24">
        <f>Q147-Q146</f>
        <v/>
      </c>
      <c r="AK147" s="24">
        <f>R147-R146</f>
        <v/>
      </c>
      <c r="AL147" s="24">
        <f>S147-S146</f>
        <v/>
      </c>
      <c r="AM147" s="71" t="n"/>
      <c r="AN147" s="71" t="n"/>
      <c r="AZ147" s="2">
        <f>COUNT(B147:AY147)</f>
        <v/>
      </c>
    </row>
    <row r="148" hidden="1" ht="19.5" customFormat="1" customHeight="1" s="110">
      <c r="A148" s="109" t="n">
        <v>41688</v>
      </c>
      <c r="B148" s="71" t="n">
        <v>3.7</v>
      </c>
      <c r="C148" s="71" t="n">
        <v>87.2</v>
      </c>
      <c r="D148" s="71" t="n">
        <v>85.8</v>
      </c>
      <c r="E148" s="71" t="n">
        <v>74.8</v>
      </c>
      <c r="F148" s="71" t="n">
        <v>82.90000000000001</v>
      </c>
      <c r="G148" s="71" t="n">
        <v>94.59999999999999</v>
      </c>
      <c r="H148" s="71" t="n">
        <v>105.7</v>
      </c>
      <c r="I148" s="71" t="n">
        <v>102.6</v>
      </c>
      <c r="J148" s="71" t="n">
        <v>23.9</v>
      </c>
      <c r="K148" s="71" t="n"/>
      <c r="L148" s="71" t="n">
        <v>176.4</v>
      </c>
      <c r="M148" s="71" t="n">
        <v>89.8</v>
      </c>
      <c r="N148" s="71" t="n">
        <v>84.40000000000001</v>
      </c>
      <c r="O148" s="71" t="n">
        <v>93</v>
      </c>
      <c r="P148" s="71" t="n">
        <v>72.7</v>
      </c>
      <c r="Q148" s="71" t="n">
        <v>49.3</v>
      </c>
      <c r="R148" s="71" t="n">
        <v>74.2</v>
      </c>
      <c r="S148" s="71" t="n">
        <v>59.8</v>
      </c>
      <c r="T148" s="71" t="n"/>
      <c r="U148" s="24">
        <f>B148-B147</f>
        <v/>
      </c>
      <c r="V148" s="24">
        <f>C148-C147</f>
        <v/>
      </c>
      <c r="W148" s="24">
        <f>D148-D147</f>
        <v/>
      </c>
      <c r="X148" s="24">
        <f>E148-E147</f>
        <v/>
      </c>
      <c r="Y148" s="24">
        <f>F148-F147</f>
        <v/>
      </c>
      <c r="Z148" s="24">
        <f>G148-G147</f>
        <v/>
      </c>
      <c r="AA148" s="24">
        <f>H148-H147</f>
        <v/>
      </c>
      <c r="AB148" s="24">
        <f>I148-I147</f>
        <v/>
      </c>
      <c r="AC148" s="24">
        <f>J148-J147</f>
        <v/>
      </c>
      <c r="AD148" s="24" t="n"/>
      <c r="AE148" s="24">
        <f>L148-L147</f>
        <v/>
      </c>
      <c r="AF148" s="24">
        <f>M148-M147</f>
        <v/>
      </c>
      <c r="AG148" s="24">
        <f>N148-N147</f>
        <v/>
      </c>
      <c r="AH148" s="24">
        <f>O148-O147</f>
        <v/>
      </c>
      <c r="AI148" s="24">
        <f>P148-P147</f>
        <v/>
      </c>
      <c r="AJ148" s="24">
        <f>Q148-Q147</f>
        <v/>
      </c>
      <c r="AK148" s="24">
        <f>R148-R147</f>
        <v/>
      </c>
      <c r="AL148" s="24">
        <f>S148-S147</f>
        <v/>
      </c>
      <c r="AM148" s="71" t="n"/>
      <c r="AN148" s="71" t="n"/>
      <c r="AZ148" s="2">
        <f>COUNT(B148:AY148)</f>
        <v/>
      </c>
    </row>
    <row r="149" hidden="1" ht="19.5" customFormat="1" customHeight="1" s="110">
      <c r="A149" s="109" t="n">
        <v>41695</v>
      </c>
      <c r="B149" s="71" t="n">
        <v>3.7</v>
      </c>
      <c r="C149" s="71" t="n">
        <v>88.3</v>
      </c>
      <c r="D149" s="71" t="n">
        <v>86.59999999999999</v>
      </c>
      <c r="E149" s="71" t="n">
        <v>75.3</v>
      </c>
      <c r="F149" s="71" t="n">
        <v>84</v>
      </c>
      <c r="G149" s="71" t="n">
        <v>95.7</v>
      </c>
      <c r="H149" s="71" t="n">
        <v>107.5</v>
      </c>
      <c r="I149" s="71" t="n">
        <v>102.6</v>
      </c>
      <c r="J149" s="71" t="n">
        <v>23.9</v>
      </c>
      <c r="K149" s="71" t="n"/>
      <c r="L149" s="71" t="n">
        <v>177.3</v>
      </c>
      <c r="M149" s="71" t="n">
        <v>90.59999999999999</v>
      </c>
      <c r="N149" s="71" t="n">
        <v>84.7</v>
      </c>
      <c r="O149" s="71" t="n">
        <v>93.3</v>
      </c>
      <c r="P149" s="71" t="n">
        <v>73.8</v>
      </c>
      <c r="Q149" s="71" t="n">
        <v>50</v>
      </c>
      <c r="R149" s="71" t="n">
        <v>75.3</v>
      </c>
      <c r="S149" s="71" t="n">
        <v>59.8</v>
      </c>
      <c r="T149" s="71" t="n"/>
      <c r="U149" s="24">
        <f>B149-B148</f>
        <v/>
      </c>
      <c r="V149" s="24">
        <f>C149-C148</f>
        <v/>
      </c>
      <c r="W149" s="24">
        <f>D149-D148</f>
        <v/>
      </c>
      <c r="X149" s="24">
        <f>E149-E148</f>
        <v/>
      </c>
      <c r="Y149" s="24">
        <f>F149-F148</f>
        <v/>
      </c>
      <c r="Z149" s="24">
        <f>G149-G148</f>
        <v/>
      </c>
      <c r="AA149" s="24">
        <f>H149-H148</f>
        <v/>
      </c>
      <c r="AB149" s="24">
        <f>I149-I148</f>
        <v/>
      </c>
      <c r="AC149" s="24">
        <f>J149-J148</f>
        <v/>
      </c>
      <c r="AD149" s="24" t="n"/>
      <c r="AE149" s="24">
        <f>L149-L148</f>
        <v/>
      </c>
      <c r="AF149" s="24">
        <f>M149-M148</f>
        <v/>
      </c>
      <c r="AG149" s="24">
        <f>N149-N148</f>
        <v/>
      </c>
      <c r="AH149" s="24">
        <f>O149-O148</f>
        <v/>
      </c>
      <c r="AI149" s="24">
        <f>P149-P148</f>
        <v/>
      </c>
      <c r="AJ149" s="24">
        <f>Q149-Q148</f>
        <v/>
      </c>
      <c r="AK149" s="24">
        <f>R149-R148</f>
        <v/>
      </c>
      <c r="AL149" s="24">
        <f>S149-S148</f>
        <v/>
      </c>
      <c r="AM149" s="71" t="n"/>
      <c r="AN149" s="71" t="n"/>
      <c r="AZ149" s="2">
        <f>COUNT(B149:AY149)</f>
        <v/>
      </c>
    </row>
    <row r="150" hidden="1" ht="19.5" customFormat="1" customHeight="1" s="110">
      <c r="A150" s="109" t="n">
        <v>41698</v>
      </c>
      <c r="B150" s="71" t="n">
        <v>3.8</v>
      </c>
      <c r="C150" s="71" t="n">
        <v>88.3</v>
      </c>
      <c r="D150" s="71" t="n">
        <v>86.59999999999999</v>
      </c>
      <c r="E150" s="71" t="n">
        <v>75.3</v>
      </c>
      <c r="F150" s="71" t="n">
        <v>84</v>
      </c>
      <c r="G150" s="71" t="n">
        <v>96.5</v>
      </c>
      <c r="H150" s="71" t="n">
        <v>107.5</v>
      </c>
      <c r="I150" s="71" t="n">
        <v>102.6</v>
      </c>
      <c r="J150" s="71" t="n">
        <v>23.9</v>
      </c>
      <c r="K150" s="71" t="n"/>
      <c r="L150" s="71" t="n">
        <v>178</v>
      </c>
      <c r="M150" s="71" t="n">
        <v>91.09999999999999</v>
      </c>
      <c r="N150" s="71" t="n">
        <v>84.90000000000001</v>
      </c>
      <c r="O150" s="71" t="n">
        <v>93.40000000000001</v>
      </c>
      <c r="P150" s="71" t="n">
        <v>74.2</v>
      </c>
      <c r="Q150" s="71" t="n">
        <v>50.2</v>
      </c>
      <c r="R150" s="71" t="n">
        <v>75.8</v>
      </c>
      <c r="S150" s="71" t="n">
        <v>59.8</v>
      </c>
      <c r="T150" s="71" t="n"/>
      <c r="U150" s="24">
        <f>B150-B149</f>
        <v/>
      </c>
      <c r="V150" s="24">
        <f>C150-C149</f>
        <v/>
      </c>
      <c r="W150" s="24">
        <f>D150-D149</f>
        <v/>
      </c>
      <c r="X150" s="24">
        <f>E150-E149</f>
        <v/>
      </c>
      <c r="Y150" s="24">
        <f>F150-F149</f>
        <v/>
      </c>
      <c r="Z150" s="24">
        <f>G150-G149</f>
        <v/>
      </c>
      <c r="AA150" s="24">
        <f>H150-H149</f>
        <v/>
      </c>
      <c r="AB150" s="24">
        <f>I150-I149</f>
        <v/>
      </c>
      <c r="AC150" s="24">
        <f>J150-J149</f>
        <v/>
      </c>
      <c r="AD150" s="24" t="n"/>
      <c r="AE150" s="24">
        <f>L150-L149</f>
        <v/>
      </c>
      <c r="AF150" s="24">
        <f>M150-M149</f>
        <v/>
      </c>
      <c r="AG150" s="24">
        <f>N150-N149</f>
        <v/>
      </c>
      <c r="AH150" s="24">
        <f>O150-O149</f>
        <v/>
      </c>
      <c r="AI150" s="24">
        <f>P150-P149</f>
        <v/>
      </c>
      <c r="AJ150" s="24">
        <f>Q150-Q149</f>
        <v/>
      </c>
      <c r="AK150" s="24">
        <f>R150-R149</f>
        <v/>
      </c>
      <c r="AL150" s="24">
        <f>S150-S149</f>
        <v/>
      </c>
      <c r="AM150" s="71" t="n"/>
      <c r="AN150" s="71" t="n"/>
      <c r="AZ150" s="2">
        <f>COUNT(B150:AY150)</f>
        <v/>
      </c>
    </row>
    <row r="151" hidden="1" ht="19.5" customFormat="1" customHeight="1" s="110">
      <c r="A151" s="109" t="n">
        <v>41705</v>
      </c>
      <c r="B151" s="71" t="n">
        <v>3.8</v>
      </c>
      <c r="C151" s="71" t="n">
        <v>89.90000000000001</v>
      </c>
      <c r="D151" s="71" t="n">
        <v>87.7</v>
      </c>
      <c r="E151" s="71" t="n">
        <v>76.3</v>
      </c>
      <c r="F151" s="71" t="n">
        <v>85.59999999999999</v>
      </c>
      <c r="G151" s="71" t="n">
        <v>97.8</v>
      </c>
      <c r="H151" s="71" t="n">
        <v>110.4</v>
      </c>
      <c r="I151" s="71" t="n">
        <v>102.6</v>
      </c>
      <c r="J151" s="71" t="n">
        <v>23.9</v>
      </c>
      <c r="K151" s="71" t="n"/>
      <c r="L151" s="71" t="n">
        <v>179.1</v>
      </c>
      <c r="M151" s="71" t="n">
        <v>91.8</v>
      </c>
      <c r="N151" s="71" t="n">
        <v>85.2</v>
      </c>
      <c r="O151" s="71" t="n">
        <v>93.7</v>
      </c>
      <c r="P151" s="71" t="n">
        <v>75.2</v>
      </c>
      <c r="Q151" s="71" t="n">
        <v>50.8</v>
      </c>
      <c r="R151" s="71" t="n">
        <v>76.8</v>
      </c>
      <c r="S151" s="71" t="n">
        <v>59.8</v>
      </c>
      <c r="T151" s="71" t="n"/>
      <c r="U151" s="24">
        <f>B151-B150</f>
        <v/>
      </c>
      <c r="V151" s="24">
        <f>C151-C150</f>
        <v/>
      </c>
      <c r="W151" s="24">
        <f>D151-D150</f>
        <v/>
      </c>
      <c r="X151" s="24">
        <f>E151-E150</f>
        <v/>
      </c>
      <c r="Y151" s="24">
        <f>F151-F150</f>
        <v/>
      </c>
      <c r="Z151" s="24">
        <f>G151-G150</f>
        <v/>
      </c>
      <c r="AA151" s="24">
        <f>H151-H150</f>
        <v/>
      </c>
      <c r="AB151" s="24">
        <f>I151-I150</f>
        <v/>
      </c>
      <c r="AC151" s="24">
        <f>J151-J150</f>
        <v/>
      </c>
      <c r="AD151" s="24" t="n"/>
      <c r="AE151" s="24">
        <f>L151-L150</f>
        <v/>
      </c>
      <c r="AF151" s="24">
        <f>M151-M150</f>
        <v/>
      </c>
      <c r="AG151" s="24">
        <f>N151-N150</f>
        <v/>
      </c>
      <c r="AH151" s="24">
        <f>O151-O150</f>
        <v/>
      </c>
      <c r="AI151" s="24">
        <f>P151-P150</f>
        <v/>
      </c>
      <c r="AJ151" s="24">
        <f>Q151-Q150</f>
        <v/>
      </c>
      <c r="AK151" s="24">
        <f>R151-R150</f>
        <v/>
      </c>
      <c r="AL151" s="24">
        <f>S151-S150</f>
        <v/>
      </c>
      <c r="AM151" s="71" t="n"/>
      <c r="AN151" s="71" t="n"/>
      <c r="AZ151" s="2">
        <f>COUNT(B151:AY151)</f>
        <v/>
      </c>
    </row>
    <row r="152" hidden="1" ht="19.5" customFormat="1" customHeight="1" s="110">
      <c r="A152" s="109" t="n">
        <v>41716</v>
      </c>
      <c r="B152" s="71" t="n">
        <v>3.9</v>
      </c>
      <c r="C152" s="71" t="n">
        <v>90.09999999999999</v>
      </c>
      <c r="D152" s="71" t="n">
        <v>87.90000000000001</v>
      </c>
      <c r="E152" s="71" t="n">
        <v>76.5</v>
      </c>
      <c r="F152" s="71" t="n">
        <v>86.7</v>
      </c>
      <c r="G152" s="71" t="n">
        <v>98.09999999999999</v>
      </c>
      <c r="H152" s="71" t="n">
        <v>111</v>
      </c>
      <c r="I152" s="71" t="n">
        <v>102.6</v>
      </c>
      <c r="J152" s="71" t="n">
        <v>23.9</v>
      </c>
      <c r="K152" s="71" t="n"/>
      <c r="L152" s="71" t="n">
        <v>179.9</v>
      </c>
      <c r="M152" s="71" t="n">
        <v>92.3</v>
      </c>
      <c r="N152" s="71" t="n">
        <v>85.3</v>
      </c>
      <c r="O152" s="71" t="n">
        <v>93.90000000000001</v>
      </c>
      <c r="P152" s="71" t="n">
        <v>75.8</v>
      </c>
      <c r="Q152" s="71" t="n">
        <v>51.1</v>
      </c>
      <c r="R152" s="71" t="n">
        <v>77.3</v>
      </c>
      <c r="S152" s="71" t="n">
        <v>59.8</v>
      </c>
      <c r="T152" s="71" t="n"/>
      <c r="U152" s="24">
        <f>B152-B151</f>
        <v/>
      </c>
      <c r="V152" s="24">
        <f>C152-C151</f>
        <v/>
      </c>
      <c r="W152" s="24">
        <f>D152-D151</f>
        <v/>
      </c>
      <c r="X152" s="24">
        <f>E152-E151</f>
        <v/>
      </c>
      <c r="Y152" s="24">
        <f>F152-F151</f>
        <v/>
      </c>
      <c r="Z152" s="24">
        <f>G152-G151</f>
        <v/>
      </c>
      <c r="AA152" s="24">
        <f>H152-H151</f>
        <v/>
      </c>
      <c r="AB152" s="24">
        <f>I152-I151</f>
        <v/>
      </c>
      <c r="AC152" s="24">
        <f>J152-J151</f>
        <v/>
      </c>
      <c r="AD152" s="24" t="n"/>
      <c r="AE152" s="24">
        <f>L152-L151</f>
        <v/>
      </c>
      <c r="AF152" s="24">
        <f>M152-M151</f>
        <v/>
      </c>
      <c r="AG152" s="24">
        <f>N152-N151</f>
        <v/>
      </c>
      <c r="AH152" s="24">
        <f>O152-O151</f>
        <v/>
      </c>
      <c r="AI152" s="24">
        <f>P152-P151</f>
        <v/>
      </c>
      <c r="AJ152" s="24">
        <f>Q152-Q151</f>
        <v/>
      </c>
      <c r="AK152" s="24">
        <f>R152-R151</f>
        <v/>
      </c>
      <c r="AL152" s="24">
        <f>S152-S151</f>
        <v/>
      </c>
      <c r="AM152" s="71" t="n"/>
      <c r="AN152" s="71" t="n"/>
      <c r="AZ152" s="2">
        <f>COUNT(B152:AY152)</f>
        <v/>
      </c>
    </row>
    <row r="153" hidden="1" ht="19.5" customFormat="1" customHeight="1" s="110">
      <c r="A153" s="109" t="n">
        <v>41722</v>
      </c>
      <c r="B153" s="71" t="n">
        <v>3.9</v>
      </c>
      <c r="C153" s="71" t="n">
        <v>90.8</v>
      </c>
      <c r="D153" s="71" t="n">
        <v>88.40000000000001</v>
      </c>
      <c r="E153" s="71" t="n">
        <v>77</v>
      </c>
      <c r="F153" s="71" t="n">
        <v>86.90000000000001</v>
      </c>
      <c r="G153" s="71" t="n">
        <v>99.2</v>
      </c>
      <c r="H153" s="71" t="n">
        <v>112.4</v>
      </c>
      <c r="I153" s="71" t="n">
        <v>102.6</v>
      </c>
      <c r="J153" s="71" t="n">
        <v>23.9</v>
      </c>
      <c r="K153" s="71" t="n"/>
      <c r="L153" s="71" t="n">
        <v>180.3</v>
      </c>
      <c r="M153" s="71" t="n">
        <v>92.8</v>
      </c>
      <c r="N153" s="71" t="n">
        <v>85.40000000000001</v>
      </c>
      <c r="O153" s="71" t="n">
        <v>94.09999999999999</v>
      </c>
      <c r="P153" s="71" t="n">
        <v>76.2</v>
      </c>
      <c r="Q153" s="71" t="n">
        <v>51.3</v>
      </c>
      <c r="R153" s="71" t="n">
        <v>77.59999999999999</v>
      </c>
      <c r="S153" s="71" t="n">
        <v>59.8</v>
      </c>
      <c r="T153" s="71" t="n"/>
      <c r="U153" s="24">
        <f>B153-B152</f>
        <v/>
      </c>
      <c r="V153" s="24">
        <f>C153-C152</f>
        <v/>
      </c>
      <c r="W153" s="24">
        <f>D153-D152</f>
        <v/>
      </c>
      <c r="X153" s="24">
        <f>E153-E152</f>
        <v/>
      </c>
      <c r="Y153" s="24">
        <f>F153-F152</f>
        <v/>
      </c>
      <c r="Z153" s="24">
        <f>G153-G152</f>
        <v/>
      </c>
      <c r="AA153" s="24">
        <f>H153-H152</f>
        <v/>
      </c>
      <c r="AB153" s="24">
        <f>I153-I152</f>
        <v/>
      </c>
      <c r="AC153" s="24">
        <f>J153-J152</f>
        <v/>
      </c>
      <c r="AD153" s="24" t="n"/>
      <c r="AE153" s="24">
        <f>L153-L152</f>
        <v/>
      </c>
      <c r="AF153" s="24">
        <f>M153-M152</f>
        <v/>
      </c>
      <c r="AG153" s="24">
        <f>N153-N152</f>
        <v/>
      </c>
      <c r="AH153" s="24">
        <f>O153-O152</f>
        <v/>
      </c>
      <c r="AI153" s="24">
        <f>P153-P152</f>
        <v/>
      </c>
      <c r="AJ153" s="24">
        <f>Q153-Q152</f>
        <v/>
      </c>
      <c r="AK153" s="24">
        <f>R153-R152</f>
        <v/>
      </c>
      <c r="AL153" s="24">
        <f>S153-S152</f>
        <v/>
      </c>
      <c r="AM153" s="71" t="n"/>
      <c r="AN153" s="71" t="n"/>
      <c r="AZ153" s="2">
        <f>COUNT(B153:AY153)</f>
        <v/>
      </c>
    </row>
    <row r="154" hidden="1" ht="19.5" customFormat="1" customHeight="1" s="110">
      <c r="A154" s="109" t="n">
        <v>41729</v>
      </c>
      <c r="B154" s="71" t="n">
        <v>3.9</v>
      </c>
      <c r="C154" s="71" t="n">
        <v>91.5</v>
      </c>
      <c r="D154" s="71" t="n">
        <v>89</v>
      </c>
      <c r="E154" s="71" t="n">
        <v>77.40000000000001</v>
      </c>
      <c r="F154" s="71" t="n">
        <v>87.5</v>
      </c>
      <c r="G154" s="71" t="n">
        <v>99.8</v>
      </c>
      <c r="H154" s="71" t="n">
        <v>113.2</v>
      </c>
      <c r="I154" s="71" t="n">
        <v>102.6</v>
      </c>
      <c r="J154" s="71" t="n">
        <v>23.9</v>
      </c>
      <c r="K154" s="71" t="n"/>
      <c r="L154" s="71" t="n">
        <v>180.9</v>
      </c>
      <c r="M154" s="71" t="n">
        <v>93.3</v>
      </c>
      <c r="N154" s="71" t="n">
        <v>85.59999999999999</v>
      </c>
      <c r="O154" s="71" t="n">
        <v>94.3</v>
      </c>
      <c r="P154" s="71" t="n">
        <v>76.7</v>
      </c>
      <c r="Q154" s="71" t="n">
        <v>51.7</v>
      </c>
      <c r="R154" s="71" t="n">
        <v>78.09999999999999</v>
      </c>
      <c r="S154" s="71" t="n">
        <v>59.8</v>
      </c>
      <c r="T154" s="71" t="n"/>
      <c r="U154" s="24">
        <f>B154-B153</f>
        <v/>
      </c>
      <c r="V154" s="24">
        <f>C154-C153</f>
        <v/>
      </c>
      <c r="W154" s="24">
        <f>D154-D153</f>
        <v/>
      </c>
      <c r="X154" s="24">
        <f>E154-E153</f>
        <v/>
      </c>
      <c r="Y154" s="24">
        <f>F154-F153</f>
        <v/>
      </c>
      <c r="Z154" s="24">
        <f>G154-G153</f>
        <v/>
      </c>
      <c r="AA154" s="24">
        <f>H154-H153</f>
        <v/>
      </c>
      <c r="AB154" s="24">
        <f>I154-I153</f>
        <v/>
      </c>
      <c r="AC154" s="24">
        <f>J154-J153</f>
        <v/>
      </c>
      <c r="AD154" s="24" t="n"/>
      <c r="AE154" s="24">
        <f>L154-L153</f>
        <v/>
      </c>
      <c r="AF154" s="24">
        <f>M154-M153</f>
        <v/>
      </c>
      <c r="AG154" s="24">
        <f>N154-N153</f>
        <v/>
      </c>
      <c r="AH154" s="24">
        <f>O154-O153</f>
        <v/>
      </c>
      <c r="AI154" s="24">
        <f>P154-P153</f>
        <v/>
      </c>
      <c r="AJ154" s="24">
        <f>Q154-Q153</f>
        <v/>
      </c>
      <c r="AK154" s="24">
        <f>R154-R153</f>
        <v/>
      </c>
      <c r="AL154" s="24">
        <f>S154-S153</f>
        <v/>
      </c>
      <c r="AM154" s="71" t="n"/>
      <c r="AN154" s="71" t="n"/>
      <c r="AZ154" s="2">
        <f>COUNT(B154:AY154)</f>
        <v/>
      </c>
    </row>
    <row r="155" hidden="1" ht="19.5" customFormat="1" customHeight="1" s="110">
      <c r="A155" s="109" t="n">
        <v>41736</v>
      </c>
      <c r="B155" s="71" t="n">
        <v>3.9</v>
      </c>
      <c r="C155" s="71" t="n">
        <v>91.5</v>
      </c>
      <c r="D155" s="71" t="n">
        <v>89</v>
      </c>
      <c r="E155" s="71" t="n">
        <v>77.40000000000001</v>
      </c>
      <c r="F155" s="71" t="n">
        <v>87.5</v>
      </c>
      <c r="G155" s="71" t="n">
        <v>99.8</v>
      </c>
      <c r="H155" s="71" t="n">
        <v>113.2</v>
      </c>
      <c r="I155" s="71" t="n">
        <v>102.6</v>
      </c>
      <c r="J155" s="71" t="n">
        <v>23.9</v>
      </c>
      <c r="K155" s="71" t="n"/>
      <c r="L155" s="71" t="n">
        <v>181.1</v>
      </c>
      <c r="M155" s="71" t="n">
        <v>93.5</v>
      </c>
      <c r="N155" s="71" t="n">
        <v>85.59999999999999</v>
      </c>
      <c r="O155" s="71" t="n">
        <v>94.40000000000001</v>
      </c>
      <c r="P155" s="71" t="n">
        <v>76.90000000000001</v>
      </c>
      <c r="Q155" s="71" t="n">
        <v>51.8</v>
      </c>
      <c r="R155" s="71" t="n">
        <v>78.3</v>
      </c>
      <c r="S155" s="71" t="n">
        <v>59.8</v>
      </c>
      <c r="T155" s="71" t="n"/>
      <c r="U155" s="24">
        <f>B155-B154</f>
        <v/>
      </c>
      <c r="V155" s="24">
        <f>C155-C154</f>
        <v/>
      </c>
      <c r="W155" s="24">
        <f>D155-D154</f>
        <v/>
      </c>
      <c r="X155" s="24">
        <f>E155-E154</f>
        <v/>
      </c>
      <c r="Y155" s="24">
        <f>F155-F154</f>
        <v/>
      </c>
      <c r="Z155" s="24">
        <f>G155-G154</f>
        <v/>
      </c>
      <c r="AA155" s="24">
        <f>H155-H154</f>
        <v/>
      </c>
      <c r="AB155" s="24">
        <f>I155-I154</f>
        <v/>
      </c>
      <c r="AC155" s="24">
        <f>J155-J154</f>
        <v/>
      </c>
      <c r="AD155" s="24" t="n"/>
      <c r="AE155" s="24">
        <f>L155-L154</f>
        <v/>
      </c>
      <c r="AF155" s="24">
        <f>M155-M154</f>
        <v/>
      </c>
      <c r="AG155" s="24">
        <f>N155-N154</f>
        <v/>
      </c>
      <c r="AH155" s="24">
        <f>O155-O154</f>
        <v/>
      </c>
      <c r="AI155" s="24">
        <f>P155-P154</f>
        <v/>
      </c>
      <c r="AJ155" s="24">
        <f>Q155-Q154</f>
        <v/>
      </c>
      <c r="AK155" s="24">
        <f>R155-R154</f>
        <v/>
      </c>
      <c r="AL155" s="24">
        <f>S155-S154</f>
        <v/>
      </c>
      <c r="AM155" s="71" t="n"/>
      <c r="AN155" s="71" t="n"/>
      <c r="AZ155" s="2">
        <f>COUNT(B155:AY155)</f>
        <v/>
      </c>
    </row>
    <row r="156" hidden="1" ht="19.5" customFormat="1" customHeight="1" s="110">
      <c r="A156" s="109" t="n">
        <v>41804</v>
      </c>
      <c r="B156" s="71" t="n">
        <v>3.9</v>
      </c>
      <c r="C156" s="71" t="n">
        <v>92</v>
      </c>
      <c r="D156" s="71" t="n">
        <v>89.40000000000001</v>
      </c>
      <c r="E156" s="71" t="n">
        <v>77.8</v>
      </c>
      <c r="F156" s="71" t="n">
        <v>88.09999999999999</v>
      </c>
      <c r="G156" s="71" t="n">
        <v>100.5</v>
      </c>
      <c r="H156" s="71" t="n">
        <v>113.8</v>
      </c>
      <c r="I156" s="71" t="n">
        <v>105.3</v>
      </c>
      <c r="J156" s="71" t="n">
        <v>23.9</v>
      </c>
      <c r="K156" s="71" t="n"/>
      <c r="L156" s="71" t="n">
        <v>181.6</v>
      </c>
      <c r="M156" s="71" t="n">
        <v>93.7</v>
      </c>
      <c r="N156" s="71" t="n">
        <v>85.59999999999999</v>
      </c>
      <c r="O156" s="71" t="n">
        <v>94.40000000000001</v>
      </c>
      <c r="P156" s="71" t="n">
        <v>77.2</v>
      </c>
      <c r="Q156" s="71" t="n">
        <v>52</v>
      </c>
      <c r="R156" s="71" t="n">
        <v>78.59999999999999</v>
      </c>
      <c r="S156" s="71" t="n">
        <v>60.1</v>
      </c>
      <c r="T156" s="71" t="n"/>
      <c r="U156" s="24">
        <f>B156-B155</f>
        <v/>
      </c>
      <c r="V156" s="24">
        <f>C156-C155</f>
        <v/>
      </c>
      <c r="W156" s="24">
        <f>D156-D155</f>
        <v/>
      </c>
      <c r="X156" s="24">
        <f>E156-E155</f>
        <v/>
      </c>
      <c r="Y156" s="24">
        <f>F156-F155</f>
        <v/>
      </c>
      <c r="Z156" s="24">
        <f>G156-G155</f>
        <v/>
      </c>
      <c r="AA156" s="24">
        <f>H156-H155</f>
        <v/>
      </c>
      <c r="AB156" s="24">
        <f>I156-I155</f>
        <v/>
      </c>
      <c r="AC156" s="24">
        <f>J156-J155</f>
        <v/>
      </c>
      <c r="AD156" s="24" t="n"/>
      <c r="AE156" s="24">
        <f>L156-L155</f>
        <v/>
      </c>
      <c r="AF156" s="24">
        <f>M156-M155</f>
        <v/>
      </c>
      <c r="AG156" s="24">
        <f>N156-N155</f>
        <v/>
      </c>
      <c r="AH156" s="24">
        <f>O156-O155</f>
        <v/>
      </c>
      <c r="AI156" s="24">
        <f>P156-P155</f>
        <v/>
      </c>
      <c r="AJ156" s="24">
        <f>Q156-Q155</f>
        <v/>
      </c>
      <c r="AK156" s="24">
        <f>R156-R155</f>
        <v/>
      </c>
      <c r="AL156" s="24">
        <f>S156-S155</f>
        <v/>
      </c>
      <c r="AM156" s="71" t="n"/>
      <c r="AN156" s="71" t="n"/>
      <c r="AZ156" s="2">
        <f>COUNT(B156:AY156)</f>
        <v/>
      </c>
    </row>
    <row r="157" hidden="1" ht="19.5" customFormat="1" customHeight="1" s="110">
      <c r="A157" s="109" t="n">
        <v>41752</v>
      </c>
      <c r="B157" s="71" t="n">
        <v>3.9</v>
      </c>
      <c r="C157" s="71" t="n">
        <v>92</v>
      </c>
      <c r="D157" s="71" t="n">
        <v>89.40000000000001</v>
      </c>
      <c r="E157" s="71" t="n">
        <v>77.8</v>
      </c>
      <c r="F157" s="71" t="n">
        <v>88.09999999999999</v>
      </c>
      <c r="G157" s="71" t="n">
        <v>100.5</v>
      </c>
      <c r="H157" s="71" t="n">
        <v>113.8</v>
      </c>
      <c r="I157" s="71" t="n">
        <v>105.3</v>
      </c>
      <c r="J157" s="71" t="n">
        <v>23.9</v>
      </c>
      <c r="K157" s="71" t="n"/>
      <c r="L157" s="71" t="n">
        <v>182.3</v>
      </c>
      <c r="M157" s="71" t="n">
        <v>94.2</v>
      </c>
      <c r="N157" s="71" t="n">
        <v>85.7</v>
      </c>
      <c r="O157" s="71" t="n">
        <v>94.40000000000001</v>
      </c>
      <c r="P157" s="71" t="n">
        <v>77.59999999999999</v>
      </c>
      <c r="Q157" s="71" t="n">
        <v>52.4</v>
      </c>
      <c r="R157" s="71" t="n">
        <v>79.09999999999999</v>
      </c>
      <c r="S157" s="71" t="n">
        <v>60.1</v>
      </c>
      <c r="T157" s="71" t="n"/>
      <c r="U157" s="24">
        <f>B157-B156</f>
        <v/>
      </c>
      <c r="V157" s="24">
        <f>C157-C156</f>
        <v/>
      </c>
      <c r="W157" s="24">
        <f>D157-D156</f>
        <v/>
      </c>
      <c r="X157" s="24">
        <f>E157-E156</f>
        <v/>
      </c>
      <c r="Y157" s="24">
        <f>F157-F156</f>
        <v/>
      </c>
      <c r="Z157" s="24">
        <f>G157-G156</f>
        <v/>
      </c>
      <c r="AA157" s="24">
        <f>H157-H156</f>
        <v/>
      </c>
      <c r="AB157" s="24">
        <f>I157-I156</f>
        <v/>
      </c>
      <c r="AC157" s="24">
        <f>J157-J156</f>
        <v/>
      </c>
      <c r="AD157" s="24" t="n"/>
      <c r="AE157" s="24">
        <f>L157-L156</f>
        <v/>
      </c>
      <c r="AF157" s="24">
        <f>M157-M156</f>
        <v/>
      </c>
      <c r="AG157" s="24">
        <f>N157-N156</f>
        <v/>
      </c>
      <c r="AH157" s="24">
        <f>O157-O156</f>
        <v/>
      </c>
      <c r="AI157" s="24">
        <f>P157-P156</f>
        <v/>
      </c>
      <c r="AJ157" s="24">
        <f>Q157-Q156</f>
        <v/>
      </c>
      <c r="AK157" s="24">
        <f>R157-R156</f>
        <v/>
      </c>
      <c r="AL157" s="24">
        <f>S157-S156</f>
        <v/>
      </c>
      <c r="AM157" s="71" t="n"/>
      <c r="AN157" s="71" t="n"/>
      <c r="AZ157" s="2">
        <f>COUNT(B157:AY157)</f>
        <v/>
      </c>
    </row>
    <row r="158" hidden="1" ht="19.5" customFormat="1" customHeight="1" s="110">
      <c r="A158" s="109" t="n">
        <v>41767</v>
      </c>
      <c r="B158" s="71" t="n">
        <v>3.9</v>
      </c>
      <c r="C158" s="71" t="n">
        <v>92</v>
      </c>
      <c r="D158" s="71" t="n">
        <v>90.09999999999999</v>
      </c>
      <c r="E158" s="71" t="n">
        <v>78.5</v>
      </c>
      <c r="F158" s="71" t="n">
        <v>88.7</v>
      </c>
      <c r="G158" s="71" t="n">
        <v>101.4</v>
      </c>
      <c r="H158" s="71" t="n">
        <v>114.4</v>
      </c>
      <c r="I158" s="71" t="n">
        <v>109.4</v>
      </c>
      <c r="J158" s="71" t="n">
        <v>23.9</v>
      </c>
      <c r="K158" s="71" t="n"/>
      <c r="L158" s="71" t="n">
        <v>182.8</v>
      </c>
      <c r="M158" s="71" t="n">
        <v>94.5</v>
      </c>
      <c r="N158" s="71" t="n">
        <v>85.7</v>
      </c>
      <c r="O158" s="71" t="n">
        <v>94.40000000000001</v>
      </c>
      <c r="P158" s="71" t="n">
        <v>78.09999999999999</v>
      </c>
      <c r="Q158" s="71" t="n">
        <v>52.7</v>
      </c>
      <c r="R158" s="71" t="n">
        <v>79.5</v>
      </c>
      <c r="S158" s="71" t="n">
        <v>61</v>
      </c>
      <c r="T158" s="71" t="n"/>
      <c r="U158" s="24">
        <f>B158-B157</f>
        <v/>
      </c>
      <c r="V158" s="24">
        <f>C158-C157</f>
        <v/>
      </c>
      <c r="W158" s="24">
        <f>D158-D157</f>
        <v/>
      </c>
      <c r="X158" s="24">
        <f>E158-E157</f>
        <v/>
      </c>
      <c r="Y158" s="24">
        <f>F158-F157</f>
        <v/>
      </c>
      <c r="Z158" s="24">
        <f>G158-G157</f>
        <v/>
      </c>
      <c r="AA158" s="24">
        <f>H158-H157</f>
        <v/>
      </c>
      <c r="AB158" s="24">
        <f>I158-I157</f>
        <v/>
      </c>
      <c r="AC158" s="24">
        <f>J158-J157</f>
        <v/>
      </c>
      <c r="AD158" s="24" t="n"/>
      <c r="AE158" s="24">
        <f>L158-L157</f>
        <v/>
      </c>
      <c r="AF158" s="24">
        <f>M158-M157</f>
        <v/>
      </c>
      <c r="AG158" s="24">
        <f>N158-N157</f>
        <v/>
      </c>
      <c r="AH158" s="24">
        <f>O158-O157</f>
        <v/>
      </c>
      <c r="AI158" s="24">
        <f>P158-P157</f>
        <v/>
      </c>
      <c r="AJ158" s="24">
        <f>Q158-Q157</f>
        <v/>
      </c>
      <c r="AK158" s="24">
        <f>R158-R157</f>
        <v/>
      </c>
      <c r="AL158" s="24">
        <f>S158-S157</f>
        <v/>
      </c>
      <c r="AM158" s="71" t="n"/>
      <c r="AN158" s="71" t="n"/>
      <c r="AZ158" s="2">
        <f>COUNT(B158:AY158)</f>
        <v/>
      </c>
    </row>
    <row r="159" hidden="1" ht="19.5" customFormat="1" customHeight="1" s="110">
      <c r="A159" s="109" t="n">
        <v>41774</v>
      </c>
      <c r="B159" s="71" t="n">
        <v>3.9</v>
      </c>
      <c r="C159" s="71" t="n">
        <v>93.59999999999999</v>
      </c>
      <c r="D159" s="71" t="n">
        <v>90.90000000000001</v>
      </c>
      <c r="E159" s="71" t="n">
        <v>79.40000000000001</v>
      </c>
      <c r="F159" s="71" t="n">
        <v>89.7</v>
      </c>
      <c r="G159" s="71" t="n">
        <v>102.6</v>
      </c>
      <c r="H159" s="71" t="n">
        <v>115.2</v>
      </c>
      <c r="I159" s="71" t="n">
        <v>109.4</v>
      </c>
      <c r="J159" s="71" t="n">
        <v>23.9</v>
      </c>
      <c r="K159" s="71" t="n"/>
      <c r="L159" s="71" t="n">
        <v>183.2</v>
      </c>
      <c r="M159" s="71" t="n">
        <v>94.8</v>
      </c>
      <c r="N159" s="71" t="n">
        <v>85.8</v>
      </c>
      <c r="O159" s="71" t="n">
        <v>94.5</v>
      </c>
      <c r="P159" s="71" t="n">
        <v>78.40000000000001</v>
      </c>
      <c r="Q159" s="71" t="n">
        <v>52.9</v>
      </c>
      <c r="R159" s="71" t="n">
        <v>79.8</v>
      </c>
      <c r="S159" s="71" t="n">
        <v>61</v>
      </c>
      <c r="T159" s="71" t="n"/>
      <c r="U159" s="24">
        <f>B159-B158</f>
        <v/>
      </c>
      <c r="V159" s="24">
        <f>C159-C158</f>
        <v/>
      </c>
      <c r="W159" s="24">
        <f>D159-D158</f>
        <v/>
      </c>
      <c r="X159" s="24">
        <f>E159-E158</f>
        <v/>
      </c>
      <c r="Y159" s="24">
        <f>F159-F158</f>
        <v/>
      </c>
      <c r="Z159" s="24">
        <f>G159-G158</f>
        <v/>
      </c>
      <c r="AA159" s="24">
        <f>H159-H158</f>
        <v/>
      </c>
      <c r="AB159" s="24">
        <f>I159-I158</f>
        <v/>
      </c>
      <c r="AC159" s="24">
        <f>J159-J158</f>
        <v/>
      </c>
      <c r="AD159" s="24" t="n"/>
      <c r="AE159" s="24">
        <f>L159-L158</f>
        <v/>
      </c>
      <c r="AF159" s="24">
        <f>M159-M158</f>
        <v/>
      </c>
      <c r="AG159" s="24">
        <f>N159-N158</f>
        <v/>
      </c>
      <c r="AH159" s="24">
        <f>O159-O158</f>
        <v/>
      </c>
      <c r="AI159" s="24">
        <f>P159-P158</f>
        <v/>
      </c>
      <c r="AJ159" s="24">
        <f>Q159-Q158</f>
        <v/>
      </c>
      <c r="AK159" s="24">
        <f>R159-R158</f>
        <v/>
      </c>
      <c r="AL159" s="24">
        <f>S159-S158</f>
        <v/>
      </c>
      <c r="AM159" s="71" t="n"/>
      <c r="AN159" s="71" t="n"/>
      <c r="AZ159" s="2">
        <f>COUNT(B159:AY159)</f>
        <v/>
      </c>
    </row>
    <row r="160" hidden="1" ht="19.5" customFormat="1" customHeight="1" s="110">
      <c r="A160" s="109" t="n">
        <v>41781</v>
      </c>
      <c r="B160" s="71" t="n">
        <v>3.9</v>
      </c>
      <c r="C160" s="71" t="n">
        <v>93.7</v>
      </c>
      <c r="D160" s="71" t="n">
        <v>91</v>
      </c>
      <c r="E160" s="71" t="n">
        <v>79.59999999999999</v>
      </c>
      <c r="F160" s="71" t="n">
        <v>89.8</v>
      </c>
      <c r="G160" s="71" t="n">
        <v>102.8</v>
      </c>
      <c r="H160" s="71" t="n">
        <v>115.3</v>
      </c>
      <c r="I160" s="71" t="n">
        <v>109.4</v>
      </c>
      <c r="J160" s="71" t="n">
        <v>23.9</v>
      </c>
      <c r="K160" s="71" t="n"/>
      <c r="L160" s="71" t="n">
        <v>183.3</v>
      </c>
      <c r="M160" s="71" t="n">
        <v>94.90000000000001</v>
      </c>
      <c r="N160" s="71" t="n">
        <v>85.8</v>
      </c>
      <c r="O160" s="71" t="n">
        <v>94.5</v>
      </c>
      <c r="P160" s="71" t="n">
        <v>78.5</v>
      </c>
      <c r="Q160" s="71" t="n">
        <v>52.9</v>
      </c>
      <c r="R160" s="71" t="n">
        <v>79.90000000000001</v>
      </c>
      <c r="S160" s="71" t="n">
        <v>61</v>
      </c>
      <c r="T160" s="71" t="n"/>
      <c r="U160" s="24">
        <f>B160-B159</f>
        <v/>
      </c>
      <c r="V160" s="24">
        <f>C160-C159</f>
        <v/>
      </c>
      <c r="W160" s="24">
        <f>D160-D159</f>
        <v/>
      </c>
      <c r="X160" s="24">
        <f>E160-E159</f>
        <v/>
      </c>
      <c r="Y160" s="24">
        <f>F160-F159</f>
        <v/>
      </c>
      <c r="Z160" s="24">
        <f>G160-G159</f>
        <v/>
      </c>
      <c r="AA160" s="24">
        <f>H160-H159</f>
        <v/>
      </c>
      <c r="AB160" s="24">
        <f>I160-I159</f>
        <v/>
      </c>
      <c r="AC160" s="24">
        <f>J160-J159</f>
        <v/>
      </c>
      <c r="AD160" s="24" t="n"/>
      <c r="AE160" s="24">
        <f>L160-L159</f>
        <v/>
      </c>
      <c r="AF160" s="24">
        <f>M160-M159</f>
        <v/>
      </c>
      <c r="AG160" s="24">
        <f>N160-N159</f>
        <v/>
      </c>
      <c r="AH160" s="24">
        <f>O160-O159</f>
        <v/>
      </c>
      <c r="AI160" s="24">
        <f>P160-P159</f>
        <v/>
      </c>
      <c r="AJ160" s="24">
        <f>Q160-Q159</f>
        <v/>
      </c>
      <c r="AK160" s="24">
        <f>R160-R159</f>
        <v/>
      </c>
      <c r="AL160" s="24">
        <f>S160-S159</f>
        <v/>
      </c>
      <c r="AM160" s="71" t="n"/>
      <c r="AN160" s="71" t="n"/>
      <c r="AZ160" s="2">
        <f>COUNT(B160:AY160)</f>
        <v/>
      </c>
    </row>
    <row r="161" hidden="1" ht="19.5" customFormat="1" customHeight="1" s="110">
      <c r="A161" s="109" t="n">
        <v>41789</v>
      </c>
      <c r="B161" s="71" t="n">
        <v>3.9</v>
      </c>
      <c r="C161" s="71" t="n">
        <v>93.8</v>
      </c>
      <c r="D161" s="71" t="n">
        <v>91.09999999999999</v>
      </c>
      <c r="E161" s="71" t="n">
        <v>79.7</v>
      </c>
      <c r="F161" s="71" t="n">
        <v>89.90000000000001</v>
      </c>
      <c r="G161" s="71" t="n">
        <v>103</v>
      </c>
      <c r="H161" s="71" t="n">
        <v>115.3</v>
      </c>
      <c r="I161" s="71" t="n">
        <v>109.4</v>
      </c>
      <c r="J161" s="71" t="n">
        <v>23.9</v>
      </c>
      <c r="K161" s="71" t="n"/>
      <c r="L161" s="71" t="n">
        <v>183.4</v>
      </c>
      <c r="M161" s="71" t="n">
        <v>95</v>
      </c>
      <c r="N161" s="71" t="n">
        <v>85.8</v>
      </c>
      <c r="O161" s="71" t="n">
        <v>94.5</v>
      </c>
      <c r="P161" s="71" t="n">
        <v>78.59999999999999</v>
      </c>
      <c r="Q161" s="71" t="n">
        <v>53</v>
      </c>
      <c r="R161" s="71" t="n">
        <v>80</v>
      </c>
      <c r="S161" s="71" t="n">
        <v>61</v>
      </c>
      <c r="T161" s="71" t="n"/>
      <c r="U161" s="24">
        <f>B161-B160</f>
        <v/>
      </c>
      <c r="V161" s="24">
        <f>C161-C160</f>
        <v/>
      </c>
      <c r="W161" s="24">
        <f>D161-D160</f>
        <v/>
      </c>
      <c r="X161" s="24">
        <f>E161-E160</f>
        <v/>
      </c>
      <c r="Y161" s="24">
        <f>F161-F160</f>
        <v/>
      </c>
      <c r="Z161" s="24">
        <f>G161-G160</f>
        <v/>
      </c>
      <c r="AA161" s="24">
        <f>H161-H160</f>
        <v/>
      </c>
      <c r="AB161" s="24">
        <f>I161-I160</f>
        <v/>
      </c>
      <c r="AC161" s="24">
        <f>J161-J160</f>
        <v/>
      </c>
      <c r="AD161" s="24" t="n"/>
      <c r="AE161" s="24">
        <f>L161-L160</f>
        <v/>
      </c>
      <c r="AF161" s="24">
        <f>M161-M160</f>
        <v/>
      </c>
      <c r="AG161" s="24">
        <f>N161-N160</f>
        <v/>
      </c>
      <c r="AH161" s="24">
        <f>O161-O160</f>
        <v/>
      </c>
      <c r="AI161" s="24">
        <f>P161-P160</f>
        <v/>
      </c>
      <c r="AJ161" s="24">
        <f>Q161-Q160</f>
        <v/>
      </c>
      <c r="AK161" s="24">
        <f>R161-R160</f>
        <v/>
      </c>
      <c r="AL161" s="24">
        <f>S161-S160</f>
        <v/>
      </c>
      <c r="AM161" s="71" t="n"/>
      <c r="AN161" s="71" t="n"/>
      <c r="AZ161" s="2">
        <f>COUNT(B161:AY161)</f>
        <v/>
      </c>
    </row>
    <row r="162" hidden="1" ht="19.5" customFormat="1" customHeight="1" s="110">
      <c r="A162" s="109" t="n">
        <v>41796</v>
      </c>
      <c r="B162" s="71" t="n">
        <v>3.9</v>
      </c>
      <c r="C162" s="71" t="n">
        <v>93.8</v>
      </c>
      <c r="D162" s="71" t="n">
        <v>91.09999999999999</v>
      </c>
      <c r="E162" s="71" t="n">
        <v>79.7</v>
      </c>
      <c r="F162" s="71" t="n">
        <v>89.90000000000001</v>
      </c>
      <c r="G162" s="71" t="n">
        <v>103</v>
      </c>
      <c r="H162" s="71" t="n">
        <v>115.3</v>
      </c>
      <c r="I162" s="71" t="n">
        <v>109.4</v>
      </c>
      <c r="J162" s="71" t="n">
        <v>23.9</v>
      </c>
      <c r="K162" s="71" t="n"/>
      <c r="L162" s="71" t="n">
        <v>183.5</v>
      </c>
      <c r="M162" s="71" t="n">
        <v>95.09999999999999</v>
      </c>
      <c r="N162" s="71" t="n">
        <v>85.8</v>
      </c>
      <c r="O162" s="71" t="n">
        <v>94.5</v>
      </c>
      <c r="P162" s="71" t="n">
        <v>78.7</v>
      </c>
      <c r="Q162" s="71" t="n">
        <v>53.1</v>
      </c>
      <c r="R162" s="71" t="n">
        <v>80.09999999999999</v>
      </c>
      <c r="S162" s="71" t="n">
        <v>61</v>
      </c>
      <c r="T162" s="71" t="n"/>
      <c r="U162" s="24">
        <f>B162-B161</f>
        <v/>
      </c>
      <c r="V162" s="24">
        <f>C162-C161</f>
        <v/>
      </c>
      <c r="W162" s="24">
        <f>D162-D161</f>
        <v/>
      </c>
      <c r="X162" s="24">
        <f>E162-E161</f>
        <v/>
      </c>
      <c r="Y162" s="24">
        <f>F162-F161</f>
        <v/>
      </c>
      <c r="Z162" s="24">
        <f>G162-G161</f>
        <v/>
      </c>
      <c r="AA162" s="24">
        <f>H162-H161</f>
        <v/>
      </c>
      <c r="AB162" s="24">
        <f>I162-I161</f>
        <v/>
      </c>
      <c r="AC162" s="24">
        <f>J162-J161</f>
        <v/>
      </c>
      <c r="AD162" s="24" t="n"/>
      <c r="AE162" s="24">
        <f>L162-L161</f>
        <v/>
      </c>
      <c r="AF162" s="24">
        <f>M162-M161</f>
        <v/>
      </c>
      <c r="AG162" s="24">
        <f>N162-N161</f>
        <v/>
      </c>
      <c r="AH162" s="24">
        <f>O162-O161</f>
        <v/>
      </c>
      <c r="AI162" s="24">
        <f>P162-P161</f>
        <v/>
      </c>
      <c r="AJ162" s="24">
        <f>Q162-Q161</f>
        <v/>
      </c>
      <c r="AK162" s="24">
        <f>R162-R161</f>
        <v/>
      </c>
      <c r="AL162" s="24">
        <f>S162-S161</f>
        <v/>
      </c>
      <c r="AM162" s="71" t="n"/>
      <c r="AN162" s="71" t="n"/>
      <c r="AZ162" s="2">
        <f>COUNT(B162:AY162)</f>
        <v/>
      </c>
    </row>
    <row r="163" hidden="1" ht="19.5" customFormat="1" customHeight="1" s="110">
      <c r="A163" s="109" t="n">
        <v>41808</v>
      </c>
      <c r="B163" s="71" t="n">
        <v>3.9</v>
      </c>
      <c r="C163" s="71" t="n">
        <v>93.8</v>
      </c>
      <c r="D163" s="71" t="n">
        <v>91.09999999999999</v>
      </c>
      <c r="E163" s="71" t="n">
        <v>79.7</v>
      </c>
      <c r="F163" s="71" t="n">
        <v>89.90000000000001</v>
      </c>
      <c r="G163" s="71" t="n">
        <v>103</v>
      </c>
      <c r="H163" s="71" t="n">
        <v>115.3</v>
      </c>
      <c r="I163" s="71" t="n">
        <v>109.4</v>
      </c>
      <c r="J163" s="71" t="n">
        <v>23.9</v>
      </c>
      <c r="K163" s="71" t="n"/>
      <c r="L163" s="71" t="n">
        <v>183.5</v>
      </c>
      <c r="M163" s="71" t="n">
        <v>95.09999999999999</v>
      </c>
      <c r="N163" s="71" t="n">
        <v>85.8</v>
      </c>
      <c r="O163" s="71" t="n">
        <v>94.5</v>
      </c>
      <c r="P163" s="71" t="n">
        <v>78.8</v>
      </c>
      <c r="Q163" s="71" t="n">
        <v>53.1</v>
      </c>
      <c r="R163" s="71" t="n">
        <v>80.09999999999999</v>
      </c>
      <c r="S163" s="71" t="n">
        <v>61</v>
      </c>
      <c r="T163" s="71" t="n"/>
      <c r="U163" s="24">
        <f>B163-B162</f>
        <v/>
      </c>
      <c r="V163" s="24">
        <f>C163-C162</f>
        <v/>
      </c>
      <c r="W163" s="24">
        <f>D163-D162</f>
        <v/>
      </c>
      <c r="X163" s="24">
        <f>E163-E162</f>
        <v/>
      </c>
      <c r="Y163" s="24">
        <f>F163-F162</f>
        <v/>
      </c>
      <c r="Z163" s="24">
        <f>G163-G162</f>
        <v/>
      </c>
      <c r="AA163" s="24">
        <f>H163-H162</f>
        <v/>
      </c>
      <c r="AB163" s="24">
        <f>I163-I162</f>
        <v/>
      </c>
      <c r="AC163" s="24">
        <f>J163-J162</f>
        <v/>
      </c>
      <c r="AD163" s="24" t="n"/>
      <c r="AE163" s="24">
        <f>L163-L162</f>
        <v/>
      </c>
      <c r="AF163" s="24">
        <f>M163-M162</f>
        <v/>
      </c>
      <c r="AG163" s="24">
        <f>N163-N162</f>
        <v/>
      </c>
      <c r="AH163" s="24">
        <f>O163-O162</f>
        <v/>
      </c>
      <c r="AI163" s="24">
        <f>P163-P162</f>
        <v/>
      </c>
      <c r="AJ163" s="24">
        <f>Q163-Q162</f>
        <v/>
      </c>
      <c r="AK163" s="24">
        <f>R163-R162</f>
        <v/>
      </c>
      <c r="AL163" s="24">
        <f>S163-S162</f>
        <v/>
      </c>
      <c r="AM163" s="71" t="n"/>
      <c r="AN163" s="71" t="n"/>
      <c r="AZ163" s="2">
        <f>COUNT(B163:AY163)</f>
        <v/>
      </c>
    </row>
    <row r="164" hidden="1" ht="19.5" customFormat="1" customHeight="1" s="110">
      <c r="A164" s="109" t="n">
        <v>41815</v>
      </c>
      <c r="B164" s="71" t="n">
        <v>3.9</v>
      </c>
      <c r="C164" s="71" t="n">
        <v>93.8</v>
      </c>
      <c r="D164" s="71" t="n">
        <v>91.09999999999999</v>
      </c>
      <c r="E164" s="71" t="n">
        <v>79.7</v>
      </c>
      <c r="F164" s="71" t="n">
        <v>89.90000000000001</v>
      </c>
      <c r="G164" s="71" t="n">
        <v>103</v>
      </c>
      <c r="H164" s="71" t="n">
        <v>115.3</v>
      </c>
      <c r="I164" s="71" t="n">
        <v>109.4</v>
      </c>
      <c r="J164" s="71" t="n">
        <v>23.9</v>
      </c>
      <c r="K164" s="71" t="n"/>
      <c r="L164" s="71" t="n">
        <v>183.5</v>
      </c>
      <c r="M164" s="71" t="n">
        <v>95.09999999999999</v>
      </c>
      <c r="N164" s="71" t="n">
        <v>85.8</v>
      </c>
      <c r="O164" s="71" t="n">
        <v>94.5</v>
      </c>
      <c r="P164" s="71" t="n">
        <v>78.8</v>
      </c>
      <c r="Q164" s="71" t="n">
        <v>53.1</v>
      </c>
      <c r="R164" s="71" t="n">
        <v>80.09999999999999</v>
      </c>
      <c r="S164" s="71" t="n">
        <v>61</v>
      </c>
      <c r="T164" s="71" t="n"/>
      <c r="U164" s="24">
        <f>B164-B163</f>
        <v/>
      </c>
      <c r="V164" s="24">
        <f>C164-C163</f>
        <v/>
      </c>
      <c r="W164" s="24">
        <f>D164-D163</f>
        <v/>
      </c>
      <c r="X164" s="24">
        <f>E164-E163</f>
        <v/>
      </c>
      <c r="Y164" s="24">
        <f>F164-F163</f>
        <v/>
      </c>
      <c r="Z164" s="24">
        <f>G164-G163</f>
        <v/>
      </c>
      <c r="AA164" s="24">
        <f>H164-H163</f>
        <v/>
      </c>
      <c r="AB164" s="24">
        <f>I164-I163</f>
        <v/>
      </c>
      <c r="AC164" s="24">
        <f>J164-J163</f>
        <v/>
      </c>
      <c r="AD164" s="24" t="n"/>
      <c r="AE164" s="24">
        <f>L164-L163</f>
        <v/>
      </c>
      <c r="AF164" s="24">
        <f>M164-M163</f>
        <v/>
      </c>
      <c r="AG164" s="24">
        <f>N164-N163</f>
        <v/>
      </c>
      <c r="AH164" s="24">
        <f>O164-O163</f>
        <v/>
      </c>
      <c r="AI164" s="24">
        <f>P164-P163</f>
        <v/>
      </c>
      <c r="AJ164" s="24">
        <f>Q164-Q163</f>
        <v/>
      </c>
      <c r="AK164" s="24">
        <f>R164-R163</f>
        <v/>
      </c>
      <c r="AL164" s="24">
        <f>S164-S163</f>
        <v/>
      </c>
      <c r="AM164" s="71" t="n"/>
      <c r="AN164" s="71" t="n"/>
      <c r="AZ164" s="2">
        <f>COUNT(B164:AY164)</f>
        <v/>
      </c>
    </row>
    <row r="165" hidden="1" ht="19.5" customFormat="1" customHeight="1" s="110">
      <c r="A165" s="109" t="n">
        <v>41820</v>
      </c>
      <c r="B165" s="71" t="n">
        <v>3.9</v>
      </c>
      <c r="C165" s="71" t="n">
        <v>94.2</v>
      </c>
      <c r="D165" s="71" t="n">
        <v>91.5</v>
      </c>
      <c r="E165" s="71" t="n">
        <v>80.09999999999999</v>
      </c>
      <c r="F165" s="71" t="n">
        <v>90.3</v>
      </c>
      <c r="G165" s="71" t="n">
        <v>103.7</v>
      </c>
      <c r="H165" s="71" t="n">
        <v>115.6</v>
      </c>
      <c r="I165" s="71" t="n">
        <v>109.5</v>
      </c>
      <c r="J165" s="71" t="n">
        <v>23.9</v>
      </c>
      <c r="K165" s="71" t="n"/>
      <c r="L165" s="71" t="n">
        <v>183.5</v>
      </c>
      <c r="M165" s="71" t="n">
        <v>95.09999999999999</v>
      </c>
      <c r="N165" s="71" t="n">
        <v>85.8</v>
      </c>
      <c r="O165" s="71" t="n">
        <v>94.5</v>
      </c>
      <c r="P165" s="71" t="n">
        <v>78.8</v>
      </c>
      <c r="Q165" s="71" t="n">
        <v>53.1</v>
      </c>
      <c r="R165" s="71" t="n">
        <v>80.09999999999999</v>
      </c>
      <c r="S165" s="71" t="n">
        <v>61</v>
      </c>
      <c r="T165" s="71" t="n"/>
      <c r="U165" s="24">
        <f>B165-B164</f>
        <v/>
      </c>
      <c r="V165" s="24">
        <f>C165-C164</f>
        <v/>
      </c>
      <c r="W165" s="24">
        <f>D165-D164</f>
        <v/>
      </c>
      <c r="X165" s="24">
        <f>E165-E164</f>
        <v/>
      </c>
      <c r="Y165" s="24">
        <f>F165-F164</f>
        <v/>
      </c>
      <c r="Z165" s="24">
        <f>G165-G164</f>
        <v/>
      </c>
      <c r="AA165" s="24">
        <f>H165-H164</f>
        <v/>
      </c>
      <c r="AB165" s="24">
        <f>I165-I164</f>
        <v/>
      </c>
      <c r="AC165" s="24">
        <f>J165-J164</f>
        <v/>
      </c>
      <c r="AD165" s="24" t="n"/>
      <c r="AE165" s="24">
        <f>L165-L164</f>
        <v/>
      </c>
      <c r="AF165" s="24">
        <f>M165-M164</f>
        <v/>
      </c>
      <c r="AG165" s="24">
        <f>N165-N164</f>
        <v/>
      </c>
      <c r="AH165" s="24">
        <f>O165-O164</f>
        <v/>
      </c>
      <c r="AI165" s="24">
        <f>P165-P164</f>
        <v/>
      </c>
      <c r="AJ165" s="24">
        <f>Q165-Q164</f>
        <v/>
      </c>
      <c r="AK165" s="24">
        <f>R165-R164</f>
        <v/>
      </c>
      <c r="AL165" s="24">
        <f>S165-S164</f>
        <v/>
      </c>
      <c r="AM165" s="71" t="n"/>
      <c r="AN165" s="71" t="n"/>
      <c r="AZ165" s="2">
        <f>COUNT(B165:AY165)</f>
        <v/>
      </c>
    </row>
    <row r="166" hidden="1" ht="19.5" customFormat="1" customHeight="1" s="110">
      <c r="A166" s="109" t="n">
        <v>41837</v>
      </c>
      <c r="B166" s="71" t="n">
        <v>3.9</v>
      </c>
      <c r="C166" s="71" t="n">
        <v>94.2</v>
      </c>
      <c r="D166" s="71" t="n">
        <v>91.5</v>
      </c>
      <c r="E166" s="71" t="n">
        <v>80.09999999999999</v>
      </c>
      <c r="F166" s="71" t="n">
        <v>90.3</v>
      </c>
      <c r="G166" s="71" t="n">
        <v>103.7</v>
      </c>
      <c r="H166" s="71" t="n">
        <v>115.6</v>
      </c>
      <c r="I166" s="71" t="n">
        <v>109.5</v>
      </c>
      <c r="J166" s="71" t="n">
        <v>23.9</v>
      </c>
      <c r="K166" s="71" t="n"/>
      <c r="L166" s="71" t="n">
        <v>183.5</v>
      </c>
      <c r="M166" s="71" t="n">
        <v>95.09999999999999</v>
      </c>
      <c r="N166" s="71" t="n">
        <v>85.8</v>
      </c>
      <c r="O166" s="71" t="n">
        <v>94.5</v>
      </c>
      <c r="P166" s="71" t="n">
        <v>78.8</v>
      </c>
      <c r="Q166" s="71" t="n">
        <v>53.1</v>
      </c>
      <c r="R166" s="71" t="n">
        <v>80.09999999999999</v>
      </c>
      <c r="S166" s="71" t="n">
        <v>61</v>
      </c>
      <c r="T166" s="71" t="n"/>
      <c r="U166" s="24">
        <f>B166-B165</f>
        <v/>
      </c>
      <c r="V166" s="24">
        <f>C166-C165</f>
        <v/>
      </c>
      <c r="W166" s="24">
        <f>D166-D165</f>
        <v/>
      </c>
      <c r="X166" s="24">
        <f>E166-E165</f>
        <v/>
      </c>
      <c r="Y166" s="24">
        <f>F166-F165</f>
        <v/>
      </c>
      <c r="Z166" s="24">
        <f>G166-G165</f>
        <v/>
      </c>
      <c r="AA166" s="24">
        <f>H166-H165</f>
        <v/>
      </c>
      <c r="AB166" s="24">
        <f>I166-I165</f>
        <v/>
      </c>
      <c r="AC166" s="24">
        <f>J166-J165</f>
        <v/>
      </c>
      <c r="AD166" s="24" t="n"/>
      <c r="AE166" s="24">
        <f>L166-L165</f>
        <v/>
      </c>
      <c r="AF166" s="24">
        <f>M166-M165</f>
        <v/>
      </c>
      <c r="AG166" s="24">
        <f>N166-N165</f>
        <v/>
      </c>
      <c r="AH166" s="24">
        <f>O166-O165</f>
        <v/>
      </c>
      <c r="AI166" s="24">
        <f>P166-P165</f>
        <v/>
      </c>
      <c r="AJ166" s="24">
        <f>Q166-Q165</f>
        <v/>
      </c>
      <c r="AK166" s="24">
        <f>R166-R165</f>
        <v/>
      </c>
      <c r="AL166" s="24">
        <f>S166-S165</f>
        <v/>
      </c>
      <c r="AM166" s="71" t="n"/>
      <c r="AN166" s="71" t="n"/>
      <c r="AZ166" s="2">
        <f>COUNT(B166:AY166)</f>
        <v/>
      </c>
    </row>
    <row r="167" hidden="1" ht="19.5" customFormat="1" customHeight="1" s="110">
      <c r="A167" s="109" t="n">
        <v>41844</v>
      </c>
      <c r="B167" s="71" t="n">
        <v>3.9</v>
      </c>
      <c r="C167" s="71" t="n">
        <v>94.2</v>
      </c>
      <c r="D167" s="71" t="n">
        <v>91.5</v>
      </c>
      <c r="E167" s="71" t="n">
        <v>80.09999999999999</v>
      </c>
      <c r="F167" s="71" t="n">
        <v>90.3</v>
      </c>
      <c r="G167" s="71" t="n">
        <v>103.7</v>
      </c>
      <c r="H167" s="71" t="n">
        <v>115.6</v>
      </c>
      <c r="I167" s="71" t="n">
        <v>109.5</v>
      </c>
      <c r="J167" s="71" t="n">
        <v>23.9</v>
      </c>
      <c r="K167" s="71" t="n"/>
      <c r="L167" s="71" t="n">
        <v>183.5</v>
      </c>
      <c r="M167" s="71" t="n">
        <v>95.09999999999999</v>
      </c>
      <c r="N167" s="71" t="n">
        <v>85.8</v>
      </c>
      <c r="O167" s="71" t="n">
        <v>94.5</v>
      </c>
      <c r="P167" s="71" t="n">
        <v>78.8</v>
      </c>
      <c r="Q167" s="71" t="n">
        <v>53.1</v>
      </c>
      <c r="R167" s="71" t="n">
        <v>80.09999999999999</v>
      </c>
      <c r="S167" s="71" t="n">
        <v>61</v>
      </c>
      <c r="T167" s="71" t="n"/>
      <c r="U167" s="24">
        <f>B167-B166</f>
        <v/>
      </c>
      <c r="V167" s="24">
        <f>C167-C166</f>
        <v/>
      </c>
      <c r="W167" s="24">
        <f>D167-D166</f>
        <v/>
      </c>
      <c r="X167" s="24">
        <f>E167-E166</f>
        <v/>
      </c>
      <c r="Y167" s="24">
        <f>F167-F166</f>
        <v/>
      </c>
      <c r="Z167" s="24">
        <f>G167-G166</f>
        <v/>
      </c>
      <c r="AA167" s="24">
        <f>H167-H166</f>
        <v/>
      </c>
      <c r="AB167" s="24">
        <f>I167-I166</f>
        <v/>
      </c>
      <c r="AC167" s="24">
        <f>J167-J166</f>
        <v/>
      </c>
      <c r="AD167" s="24" t="n"/>
      <c r="AE167" s="24">
        <f>L167-L166</f>
        <v/>
      </c>
      <c r="AF167" s="24">
        <f>M167-M166</f>
        <v/>
      </c>
      <c r="AG167" s="24">
        <f>N167-N166</f>
        <v/>
      </c>
      <c r="AH167" s="24">
        <f>O167-O166</f>
        <v/>
      </c>
      <c r="AI167" s="24">
        <f>P167-P166</f>
        <v/>
      </c>
      <c r="AJ167" s="24">
        <f>Q167-Q166</f>
        <v/>
      </c>
      <c r="AK167" s="24">
        <f>R167-R166</f>
        <v/>
      </c>
      <c r="AL167" s="24">
        <f>S167-S166</f>
        <v/>
      </c>
      <c r="AM167" s="71" t="n"/>
      <c r="AN167" s="71" t="n"/>
      <c r="AZ167" s="2">
        <f>COUNT(B167:AY167)</f>
        <v/>
      </c>
    </row>
    <row r="168" hidden="1" ht="19.5" customFormat="1" customHeight="1" s="110">
      <c r="A168" s="109" t="n">
        <v>41851</v>
      </c>
      <c r="B168" s="71" t="n">
        <v>3.9</v>
      </c>
      <c r="C168" s="71" t="n">
        <v>94.2</v>
      </c>
      <c r="D168" s="71" t="n">
        <v>91.5</v>
      </c>
      <c r="E168" s="71" t="n">
        <v>80.09999999999999</v>
      </c>
      <c r="F168" s="71" t="n">
        <v>90.3</v>
      </c>
      <c r="G168" s="71" t="n">
        <v>103.7</v>
      </c>
      <c r="H168" s="71" t="n">
        <v>115.6</v>
      </c>
      <c r="I168" s="71" t="n">
        <v>109.5</v>
      </c>
      <c r="J168" s="71" t="n">
        <v>23.9</v>
      </c>
      <c r="K168" s="71" t="n"/>
      <c r="L168" s="71" t="n">
        <v>183.5</v>
      </c>
      <c r="M168" s="71" t="n">
        <v>95.09999999999999</v>
      </c>
      <c r="N168" s="71" t="n">
        <v>85.8</v>
      </c>
      <c r="O168" s="71" t="n">
        <v>94.5</v>
      </c>
      <c r="P168" s="71" t="n">
        <v>78.8</v>
      </c>
      <c r="Q168" s="71" t="n">
        <v>53.1</v>
      </c>
      <c r="R168" s="71" t="n">
        <v>80.09999999999999</v>
      </c>
      <c r="S168" s="71" t="n">
        <v>61</v>
      </c>
      <c r="T168" s="71" t="n"/>
      <c r="U168" s="24">
        <f>B168-B167</f>
        <v/>
      </c>
      <c r="V168" s="24">
        <f>C168-C167</f>
        <v/>
      </c>
      <c r="W168" s="24">
        <f>D168-D167</f>
        <v/>
      </c>
      <c r="X168" s="24">
        <f>E168-E167</f>
        <v/>
      </c>
      <c r="Y168" s="24">
        <f>F168-F167</f>
        <v/>
      </c>
      <c r="Z168" s="24">
        <f>G168-G167</f>
        <v/>
      </c>
      <c r="AA168" s="24">
        <f>H168-H167</f>
        <v/>
      </c>
      <c r="AB168" s="24">
        <f>I168-I167</f>
        <v/>
      </c>
      <c r="AC168" s="24">
        <f>J168-J167</f>
        <v/>
      </c>
      <c r="AD168" s="24" t="n"/>
      <c r="AE168" s="24">
        <f>L168-L167</f>
        <v/>
      </c>
      <c r="AF168" s="24">
        <f>M168-M167</f>
        <v/>
      </c>
      <c r="AG168" s="24">
        <f>N168-N167</f>
        <v/>
      </c>
      <c r="AH168" s="24">
        <f>O168-O167</f>
        <v/>
      </c>
      <c r="AI168" s="24">
        <f>P168-P167</f>
        <v/>
      </c>
      <c r="AJ168" s="24">
        <f>Q168-Q167</f>
        <v/>
      </c>
      <c r="AK168" s="24">
        <f>R168-R167</f>
        <v/>
      </c>
      <c r="AL168" s="24">
        <f>S168-S167</f>
        <v/>
      </c>
      <c r="AM168" s="71" t="n"/>
      <c r="AN168" s="71" t="n"/>
      <c r="AZ168" s="2">
        <f>COUNT(B168:AY168)</f>
        <v/>
      </c>
    </row>
    <row r="169" hidden="1" ht="19.5" customFormat="1" customHeight="1" s="110">
      <c r="A169" s="109" t="n">
        <v>41862</v>
      </c>
      <c r="B169" s="71" t="n">
        <v>3.9</v>
      </c>
      <c r="C169" s="71" t="n">
        <v>94.2</v>
      </c>
      <c r="D169" s="71" t="n">
        <v>91.5</v>
      </c>
      <c r="E169" s="71" t="n">
        <v>80.09999999999999</v>
      </c>
      <c r="F169" s="71" t="n">
        <v>90.3</v>
      </c>
      <c r="G169" s="71" t="n">
        <v>103.7</v>
      </c>
      <c r="H169" s="71" t="n">
        <v>115.6</v>
      </c>
      <c r="I169" s="71" t="n">
        <v>109.5</v>
      </c>
      <c r="J169" s="71" t="n">
        <v>23.9</v>
      </c>
      <c r="K169" s="71" t="n"/>
      <c r="L169" s="71" t="n">
        <v>183.5</v>
      </c>
      <c r="M169" s="71" t="n">
        <v>95.09999999999999</v>
      </c>
      <c r="N169" s="71" t="n">
        <v>85.8</v>
      </c>
      <c r="O169" s="71" t="n">
        <v>94.5</v>
      </c>
      <c r="P169" s="71" t="n">
        <v>78.8</v>
      </c>
      <c r="Q169" s="71" t="n">
        <v>53.1</v>
      </c>
      <c r="R169" s="71" t="n">
        <v>80.09999999999999</v>
      </c>
      <c r="S169" s="71" t="n">
        <v>61</v>
      </c>
      <c r="T169" s="71" t="n"/>
      <c r="U169" s="24">
        <f>B169-B168</f>
        <v/>
      </c>
      <c r="V169" s="24">
        <f>C169-C168</f>
        <v/>
      </c>
      <c r="W169" s="24">
        <f>D169-D168</f>
        <v/>
      </c>
      <c r="X169" s="24">
        <f>E169-E168</f>
        <v/>
      </c>
      <c r="Y169" s="24">
        <f>F169-F168</f>
        <v/>
      </c>
      <c r="Z169" s="24">
        <f>G169-G168</f>
        <v/>
      </c>
      <c r="AA169" s="24">
        <f>H169-H168</f>
        <v/>
      </c>
      <c r="AB169" s="24">
        <f>I169-I168</f>
        <v/>
      </c>
      <c r="AC169" s="24">
        <f>J169-J168</f>
        <v/>
      </c>
      <c r="AD169" s="24" t="n"/>
      <c r="AE169" s="24">
        <f>L169-L168</f>
        <v/>
      </c>
      <c r="AF169" s="24">
        <f>M169-M168</f>
        <v/>
      </c>
      <c r="AG169" s="24">
        <f>N169-N168</f>
        <v/>
      </c>
      <c r="AH169" s="24">
        <f>O169-O168</f>
        <v/>
      </c>
      <c r="AI169" s="24">
        <f>P169-P168</f>
        <v/>
      </c>
      <c r="AJ169" s="24">
        <f>Q169-Q168</f>
        <v/>
      </c>
      <c r="AK169" s="24">
        <f>R169-R168</f>
        <v/>
      </c>
      <c r="AL169" s="24">
        <f>S169-S168</f>
        <v/>
      </c>
      <c r="AM169" s="71" t="n"/>
      <c r="AN169" s="71" t="n"/>
      <c r="AZ169" s="2">
        <f>COUNT(B169:AY169)</f>
        <v/>
      </c>
    </row>
    <row r="170" hidden="1" ht="19.5" customFormat="1" customHeight="1" s="110">
      <c r="A170" s="109" t="n">
        <v>41869</v>
      </c>
      <c r="B170" s="71" t="n">
        <v>3.9</v>
      </c>
      <c r="C170" s="71" t="n">
        <v>94.2</v>
      </c>
      <c r="D170" s="71" t="n">
        <v>91.5</v>
      </c>
      <c r="E170" s="71" t="n">
        <v>80.09999999999999</v>
      </c>
      <c r="F170" s="71" t="n">
        <v>90.3</v>
      </c>
      <c r="G170" s="71" t="n">
        <v>103.7</v>
      </c>
      <c r="H170" s="71" t="n">
        <v>115.6</v>
      </c>
      <c r="I170" s="71" t="n">
        <v>109.5</v>
      </c>
      <c r="J170" s="71" t="n">
        <v>23.9</v>
      </c>
      <c r="K170" s="71" t="n"/>
      <c r="L170" s="71" t="n">
        <v>183.5</v>
      </c>
      <c r="M170" s="71" t="n">
        <v>95.09999999999999</v>
      </c>
      <c r="N170" s="71" t="n">
        <v>85.8</v>
      </c>
      <c r="O170" s="71" t="n">
        <v>94.5</v>
      </c>
      <c r="P170" s="71" t="n">
        <v>78.8</v>
      </c>
      <c r="Q170" s="71" t="n">
        <v>53.1</v>
      </c>
      <c r="R170" s="71" t="n">
        <v>80.09999999999999</v>
      </c>
      <c r="S170" s="71" t="n">
        <v>61</v>
      </c>
      <c r="T170" s="71" t="n"/>
      <c r="U170" s="24">
        <f>B170-B169</f>
        <v/>
      </c>
      <c r="V170" s="24">
        <f>C170-C169</f>
        <v/>
      </c>
      <c r="W170" s="24">
        <f>D170-D169</f>
        <v/>
      </c>
      <c r="X170" s="24">
        <f>E170-E169</f>
        <v/>
      </c>
      <c r="Y170" s="24">
        <f>F170-F169</f>
        <v/>
      </c>
      <c r="Z170" s="24">
        <f>G170-G169</f>
        <v/>
      </c>
      <c r="AA170" s="24">
        <f>H170-H169</f>
        <v/>
      </c>
      <c r="AB170" s="24">
        <f>I170-I169</f>
        <v/>
      </c>
      <c r="AC170" s="24">
        <f>J170-J169</f>
        <v/>
      </c>
      <c r="AD170" s="24" t="n"/>
      <c r="AE170" s="24">
        <f>L170-L169</f>
        <v/>
      </c>
      <c r="AF170" s="24">
        <f>M170-M169</f>
        <v/>
      </c>
      <c r="AG170" s="24">
        <f>N170-N169</f>
        <v/>
      </c>
      <c r="AH170" s="24">
        <f>O170-O169</f>
        <v/>
      </c>
      <c r="AI170" s="24">
        <f>P170-P169</f>
        <v/>
      </c>
      <c r="AJ170" s="24">
        <f>Q170-Q169</f>
        <v/>
      </c>
      <c r="AK170" s="24">
        <f>R170-R169</f>
        <v/>
      </c>
      <c r="AL170" s="24">
        <f>S170-S169</f>
        <v/>
      </c>
      <c r="AM170" s="71" t="n"/>
      <c r="AN170" s="71" t="n"/>
      <c r="AZ170" s="2">
        <f>COUNT(B170:AY170)</f>
        <v/>
      </c>
    </row>
    <row r="171" hidden="1" ht="19.5" customFormat="1" customHeight="1" s="110">
      <c r="A171" s="109" t="n">
        <v>41877</v>
      </c>
      <c r="B171" s="71" t="n">
        <v>3.9</v>
      </c>
      <c r="C171" s="71" t="n">
        <v>94.2</v>
      </c>
      <c r="D171" s="71" t="n">
        <v>91.5</v>
      </c>
      <c r="E171" s="71" t="n">
        <v>80.09999999999999</v>
      </c>
      <c r="F171" s="71" t="n">
        <v>90.3</v>
      </c>
      <c r="G171" s="71" t="n">
        <v>103.7</v>
      </c>
      <c r="H171" s="71" t="n">
        <v>115.6</v>
      </c>
      <c r="I171" s="71" t="n">
        <v>109.5</v>
      </c>
      <c r="J171" s="71" t="n">
        <v>23.9</v>
      </c>
      <c r="K171" s="71" t="n"/>
      <c r="L171" s="71" t="n">
        <v>183.5</v>
      </c>
      <c r="M171" s="71" t="n">
        <v>95.09999999999999</v>
      </c>
      <c r="N171" s="71" t="n">
        <v>85.8</v>
      </c>
      <c r="O171" s="71" t="n">
        <v>94.5</v>
      </c>
      <c r="P171" s="71" t="n">
        <v>78.8</v>
      </c>
      <c r="Q171" s="71" t="n">
        <v>53.1</v>
      </c>
      <c r="R171" s="71" t="n">
        <v>80.09999999999999</v>
      </c>
      <c r="S171" s="71" t="n">
        <v>61</v>
      </c>
      <c r="T171" s="71" t="n"/>
      <c r="U171" s="24">
        <f>B171-B170</f>
        <v/>
      </c>
      <c r="V171" s="24">
        <f>C171-C170</f>
        <v/>
      </c>
      <c r="W171" s="24">
        <f>D171-D170</f>
        <v/>
      </c>
      <c r="X171" s="24">
        <f>E171-E170</f>
        <v/>
      </c>
      <c r="Y171" s="24">
        <f>F171-F170</f>
        <v/>
      </c>
      <c r="Z171" s="24">
        <f>G171-G170</f>
        <v/>
      </c>
      <c r="AA171" s="24">
        <f>H171-H170</f>
        <v/>
      </c>
      <c r="AB171" s="24">
        <f>I171-I170</f>
        <v/>
      </c>
      <c r="AC171" s="24">
        <f>J171-J170</f>
        <v/>
      </c>
      <c r="AD171" s="24" t="n"/>
      <c r="AE171" s="24">
        <f>L171-L170</f>
        <v/>
      </c>
      <c r="AF171" s="24">
        <f>M171-M170</f>
        <v/>
      </c>
      <c r="AG171" s="24">
        <f>N171-N170</f>
        <v/>
      </c>
      <c r="AH171" s="24">
        <f>O171-O170</f>
        <v/>
      </c>
      <c r="AI171" s="24">
        <f>P171-P170</f>
        <v/>
      </c>
      <c r="AJ171" s="24">
        <f>Q171-Q170</f>
        <v/>
      </c>
      <c r="AK171" s="24">
        <f>R171-R170</f>
        <v/>
      </c>
      <c r="AL171" s="24">
        <f>S171-S170</f>
        <v/>
      </c>
      <c r="AM171" s="71" t="n"/>
      <c r="AN171" s="71" t="n"/>
      <c r="AZ171" s="2">
        <f>COUNT(B171:AY171)</f>
        <v/>
      </c>
    </row>
    <row r="172" hidden="1" ht="19.5" customFormat="1" customHeight="1" s="110">
      <c r="A172" s="109" t="n">
        <v>41880</v>
      </c>
      <c r="B172" s="71" t="n">
        <v>3.9</v>
      </c>
      <c r="C172" s="71" t="n">
        <v>94.3</v>
      </c>
      <c r="D172" s="71" t="n">
        <v>91.59999999999999</v>
      </c>
      <c r="E172" s="71" t="n">
        <v>80.2</v>
      </c>
      <c r="F172" s="71" t="n">
        <v>90.40000000000001</v>
      </c>
      <c r="G172" s="71" t="n">
        <v>103.9</v>
      </c>
      <c r="H172" s="71" t="n">
        <v>115.7</v>
      </c>
      <c r="I172" s="71" t="n">
        <v>109.6</v>
      </c>
      <c r="J172" s="71" t="n">
        <v>23.9</v>
      </c>
      <c r="K172" s="71" t="n"/>
      <c r="L172" s="71" t="n">
        <v>183.6</v>
      </c>
      <c r="M172" s="71" t="n">
        <v>95.3</v>
      </c>
      <c r="N172" s="71" t="n">
        <v>85.8</v>
      </c>
      <c r="O172" s="71" t="n">
        <v>94.59999999999999</v>
      </c>
      <c r="P172" s="71" t="n">
        <v>78.90000000000001</v>
      </c>
      <c r="Q172" s="71" t="n">
        <v>53.1</v>
      </c>
      <c r="R172" s="71" t="n">
        <v>80.2</v>
      </c>
      <c r="S172" s="71" t="n">
        <v>61</v>
      </c>
      <c r="T172" s="71" t="n"/>
      <c r="U172" s="24">
        <f>B172-B171</f>
        <v/>
      </c>
      <c r="V172" s="24">
        <f>C172-C171</f>
        <v/>
      </c>
      <c r="W172" s="24">
        <f>D172-D171</f>
        <v/>
      </c>
      <c r="X172" s="24">
        <f>E172-E171</f>
        <v/>
      </c>
      <c r="Y172" s="24">
        <f>F172-F171</f>
        <v/>
      </c>
      <c r="Z172" s="24">
        <f>G172-G171</f>
        <v/>
      </c>
      <c r="AA172" s="24">
        <f>H172-H171</f>
        <v/>
      </c>
      <c r="AB172" s="24">
        <f>I172-I171</f>
        <v/>
      </c>
      <c r="AC172" s="24">
        <f>J172-J171</f>
        <v/>
      </c>
      <c r="AD172" s="24" t="n"/>
      <c r="AE172" s="24">
        <f>L172-L171</f>
        <v/>
      </c>
      <c r="AF172" s="24">
        <f>M172-M171</f>
        <v/>
      </c>
      <c r="AG172" s="24">
        <f>N172-N171</f>
        <v/>
      </c>
      <c r="AH172" s="24">
        <f>O172-O171</f>
        <v/>
      </c>
      <c r="AI172" s="24">
        <f>P172-P171</f>
        <v/>
      </c>
      <c r="AJ172" s="24">
        <f>Q172-Q171</f>
        <v/>
      </c>
      <c r="AK172" s="24">
        <f>R172-R171</f>
        <v/>
      </c>
      <c r="AL172" s="24">
        <f>S172-S171</f>
        <v/>
      </c>
      <c r="AM172" s="71" t="n"/>
      <c r="AN172" s="71" t="n"/>
      <c r="AZ172" s="2">
        <f>COUNT(B172:AY172)</f>
        <v/>
      </c>
    </row>
    <row r="173" hidden="1" ht="19.5" customFormat="1" customHeight="1" s="110">
      <c r="A173" s="109" t="n">
        <v>41904</v>
      </c>
      <c r="B173" s="71" t="n">
        <v>3.9</v>
      </c>
      <c r="C173" s="71" t="n">
        <v>94.3</v>
      </c>
      <c r="D173" s="71" t="n">
        <v>91.7</v>
      </c>
      <c r="E173" s="71" t="n">
        <v>80.3</v>
      </c>
      <c r="F173" s="71" t="n">
        <v>90.40000000000001</v>
      </c>
      <c r="G173" s="71" t="n">
        <v>104</v>
      </c>
      <c r="H173" s="71" t="n">
        <v>115.7</v>
      </c>
      <c r="I173" s="71" t="n">
        <v>109.7</v>
      </c>
      <c r="J173" s="71" t="n">
        <v>23.9</v>
      </c>
      <c r="K173" s="71" t="n"/>
      <c r="L173" s="71" t="n">
        <v>183.6</v>
      </c>
      <c r="M173" s="71" t="n">
        <v>95.40000000000001</v>
      </c>
      <c r="N173" s="71" t="n">
        <v>85.8</v>
      </c>
      <c r="O173" s="71" t="n">
        <v>94.59999999999999</v>
      </c>
      <c r="P173" s="71" t="n">
        <v>79</v>
      </c>
      <c r="Q173" s="71" t="n">
        <v>53.1</v>
      </c>
      <c r="R173" s="71" t="n">
        <v>80.2</v>
      </c>
      <c r="S173" s="71" t="n">
        <v>61.1</v>
      </c>
      <c r="T173" s="71" t="n"/>
      <c r="U173" s="24">
        <f>B173-B172</f>
        <v/>
      </c>
      <c r="V173" s="24">
        <f>C173-C172</f>
        <v/>
      </c>
      <c r="W173" s="24">
        <f>D173-D172</f>
        <v/>
      </c>
      <c r="X173" s="24">
        <f>E173-E172</f>
        <v/>
      </c>
      <c r="Y173" s="24">
        <f>F173-F172</f>
        <v/>
      </c>
      <c r="Z173" s="24">
        <f>G173-G172</f>
        <v/>
      </c>
      <c r="AA173" s="24">
        <f>H173-H172</f>
        <v/>
      </c>
      <c r="AB173" s="24">
        <f>I173-I172</f>
        <v/>
      </c>
      <c r="AC173" s="24">
        <f>J173-J172</f>
        <v/>
      </c>
      <c r="AD173" s="24" t="n"/>
      <c r="AE173" s="24">
        <f>L173-L172</f>
        <v/>
      </c>
      <c r="AF173" s="24">
        <f>M173-M172</f>
        <v/>
      </c>
      <c r="AG173" s="24">
        <f>N173-N172</f>
        <v/>
      </c>
      <c r="AH173" s="24">
        <f>O173-O172</f>
        <v/>
      </c>
      <c r="AI173" s="24">
        <f>P173-P172</f>
        <v/>
      </c>
      <c r="AJ173" s="24">
        <f>Q173-Q172</f>
        <v/>
      </c>
      <c r="AK173" s="24">
        <f>R173-R172</f>
        <v/>
      </c>
      <c r="AL173" s="24">
        <f>S173-S172</f>
        <v/>
      </c>
      <c r="AM173" s="71" t="n"/>
      <c r="AN173" s="71" t="n"/>
      <c r="AZ173" s="2">
        <f>COUNT(B173:AY173)</f>
        <v/>
      </c>
    </row>
    <row r="174" hidden="1" ht="19.5" customFormat="1" customHeight="1" s="110">
      <c r="A174" s="109" t="n">
        <v>41912</v>
      </c>
      <c r="B174" s="71" t="n">
        <v>3.9</v>
      </c>
      <c r="C174" s="71" t="n">
        <v>94.40000000000001</v>
      </c>
      <c r="D174" s="71" t="n">
        <v>91.8</v>
      </c>
      <c r="E174" s="71" t="n">
        <v>80.40000000000001</v>
      </c>
      <c r="F174" s="71" t="n">
        <v>90.59999999999999</v>
      </c>
      <c r="G174" s="71" t="n">
        <v>104.2</v>
      </c>
      <c r="H174" s="71" t="n">
        <v>115.8</v>
      </c>
      <c r="I174" s="71" t="n">
        <v>110.3</v>
      </c>
      <c r="J174" s="71" t="n">
        <v>23.9</v>
      </c>
      <c r="K174" s="71" t="n"/>
      <c r="L174" s="71" t="n">
        <v>183.6</v>
      </c>
      <c r="M174" s="71" t="n">
        <v>95.40000000000001</v>
      </c>
      <c r="N174" s="71" t="n">
        <v>85.8</v>
      </c>
      <c r="O174" s="71" t="n">
        <v>94.59999999999999</v>
      </c>
      <c r="P174" s="71" t="n">
        <v>79</v>
      </c>
      <c r="Q174" s="71" t="n">
        <v>53.1</v>
      </c>
      <c r="R174" s="71" t="n">
        <v>80.2</v>
      </c>
      <c r="S174" s="71" t="n">
        <v>61.2</v>
      </c>
      <c r="T174" s="71" t="n"/>
      <c r="U174" s="24">
        <f>B174-B173</f>
        <v/>
      </c>
      <c r="V174" s="24">
        <f>C174-C173</f>
        <v/>
      </c>
      <c r="W174" s="24">
        <f>D174-D173</f>
        <v/>
      </c>
      <c r="X174" s="24">
        <f>E174-E173</f>
        <v/>
      </c>
      <c r="Y174" s="24">
        <f>F174-F173</f>
        <v/>
      </c>
      <c r="Z174" s="24">
        <f>G174-G173</f>
        <v/>
      </c>
      <c r="AA174" s="24">
        <f>H174-H173</f>
        <v/>
      </c>
      <c r="AB174" s="24">
        <f>I174-I173</f>
        <v/>
      </c>
      <c r="AC174" s="24">
        <f>J174-J173</f>
        <v/>
      </c>
      <c r="AD174" s="24" t="n"/>
      <c r="AE174" s="24">
        <f>L174-L173</f>
        <v/>
      </c>
      <c r="AF174" s="24">
        <f>M174-M173</f>
        <v/>
      </c>
      <c r="AG174" s="24">
        <f>N174-N173</f>
        <v/>
      </c>
      <c r="AH174" s="24">
        <f>O174-O173</f>
        <v/>
      </c>
      <c r="AI174" s="24">
        <f>P174-P173</f>
        <v/>
      </c>
      <c r="AJ174" s="24">
        <f>Q174-Q173</f>
        <v/>
      </c>
      <c r="AK174" s="24">
        <f>R174-R173</f>
        <v/>
      </c>
      <c r="AL174" s="24">
        <f>S174-S173</f>
        <v/>
      </c>
      <c r="AM174" s="71" t="n"/>
      <c r="AN174" s="71" t="n"/>
      <c r="AZ174" s="2">
        <f>COUNT(B174:AY174)</f>
        <v/>
      </c>
    </row>
    <row r="175" hidden="1" ht="19.5" customFormat="1" customHeight="1" s="110">
      <c r="A175" s="109" t="n">
        <v>41921</v>
      </c>
      <c r="B175" s="71" t="n">
        <v>3.9</v>
      </c>
      <c r="C175" s="71" t="n">
        <v>94.40000000000001</v>
      </c>
      <c r="D175" s="71" t="n">
        <v>91.8</v>
      </c>
      <c r="E175" s="71" t="n">
        <v>80.40000000000001</v>
      </c>
      <c r="F175" s="71" t="n">
        <v>90.59999999999999</v>
      </c>
      <c r="G175" s="71" t="n">
        <v>104.2</v>
      </c>
      <c r="H175" s="71" t="n">
        <v>115.8</v>
      </c>
      <c r="I175" s="71" t="n">
        <v>110.3</v>
      </c>
      <c r="J175" s="71" t="n">
        <v>23.9</v>
      </c>
      <c r="K175" s="71" t="n"/>
      <c r="L175" s="71" t="n">
        <v>183.6</v>
      </c>
      <c r="M175" s="71" t="n">
        <v>95.40000000000001</v>
      </c>
      <c r="N175" s="71" t="n">
        <v>85.8</v>
      </c>
      <c r="O175" s="71" t="n">
        <v>94.59999999999999</v>
      </c>
      <c r="P175" s="71" t="n">
        <v>79</v>
      </c>
      <c r="Q175" s="71" t="n">
        <v>53.1</v>
      </c>
      <c r="R175" s="71" t="n">
        <v>80.2</v>
      </c>
      <c r="S175" s="71" t="n">
        <v>61.2</v>
      </c>
      <c r="T175" s="71" t="n"/>
      <c r="U175" s="24">
        <f>B175-B174</f>
        <v/>
      </c>
      <c r="V175" s="24">
        <f>C175-C174</f>
        <v/>
      </c>
      <c r="W175" s="24">
        <f>D175-D174</f>
        <v/>
      </c>
      <c r="X175" s="24">
        <f>E175-E174</f>
        <v/>
      </c>
      <c r="Y175" s="24">
        <f>F175-F174</f>
        <v/>
      </c>
      <c r="Z175" s="24">
        <f>G175-G174</f>
        <v/>
      </c>
      <c r="AA175" s="24">
        <f>H175-H174</f>
        <v/>
      </c>
      <c r="AB175" s="24">
        <f>I175-I174</f>
        <v/>
      </c>
      <c r="AC175" s="24">
        <f>J175-J174</f>
        <v/>
      </c>
      <c r="AD175" s="24" t="n"/>
      <c r="AE175" s="24">
        <f>L175-L174</f>
        <v/>
      </c>
      <c r="AF175" s="24">
        <f>M175-M174</f>
        <v/>
      </c>
      <c r="AG175" s="24">
        <f>N175-N174</f>
        <v/>
      </c>
      <c r="AH175" s="24">
        <f>O175-O174</f>
        <v/>
      </c>
      <c r="AI175" s="24">
        <f>P175-P174</f>
        <v/>
      </c>
      <c r="AJ175" s="24">
        <f>Q175-Q174</f>
        <v/>
      </c>
      <c r="AK175" s="24">
        <f>R175-R174</f>
        <v/>
      </c>
      <c r="AL175" s="24">
        <f>S175-S174</f>
        <v/>
      </c>
      <c r="AM175" s="71" t="n"/>
      <c r="AN175" s="71" t="n"/>
      <c r="AZ175" s="2">
        <f>COUNT(B175:AY175)</f>
        <v/>
      </c>
    </row>
    <row r="176" hidden="1" ht="19.5" customFormat="1" customHeight="1" s="110">
      <c r="A176" s="109" t="n">
        <v>41933</v>
      </c>
      <c r="B176" s="71" t="n">
        <v>3.9</v>
      </c>
      <c r="C176" s="71" t="n">
        <v>94.8</v>
      </c>
      <c r="D176" s="71" t="n">
        <v>92.2</v>
      </c>
      <c r="E176" s="71" t="n">
        <v>80.8</v>
      </c>
      <c r="F176" s="71" t="n">
        <v>91</v>
      </c>
      <c r="G176" s="71" t="n">
        <v>104.7</v>
      </c>
      <c r="H176" s="71" t="n">
        <v>116.2</v>
      </c>
      <c r="I176" s="71" t="n">
        <v>110.3</v>
      </c>
      <c r="J176" s="71" t="n">
        <v>23.9</v>
      </c>
      <c r="K176" s="71" t="n"/>
      <c r="L176" s="71" t="n">
        <v>183.9</v>
      </c>
      <c r="M176" s="71" t="n">
        <v>95.7</v>
      </c>
      <c r="N176" s="71" t="n">
        <v>85.90000000000001</v>
      </c>
      <c r="O176" s="71" t="n">
        <v>94.59999999999999</v>
      </c>
      <c r="P176" s="71" t="n">
        <v>79.3</v>
      </c>
      <c r="Q176" s="71" t="n">
        <v>53.3</v>
      </c>
      <c r="R176" s="71" t="n">
        <v>80.40000000000001</v>
      </c>
      <c r="S176" s="71" t="n">
        <v>61.2</v>
      </c>
      <c r="T176" s="71" t="n"/>
      <c r="U176" s="24">
        <f>B176-B175</f>
        <v/>
      </c>
      <c r="V176" s="24">
        <f>C176-C175</f>
        <v/>
      </c>
      <c r="W176" s="24">
        <f>D176-D175</f>
        <v/>
      </c>
      <c r="X176" s="24">
        <f>E176-E175</f>
        <v/>
      </c>
      <c r="Y176" s="24">
        <f>F176-F175</f>
        <v/>
      </c>
      <c r="Z176" s="24">
        <f>G176-G175</f>
        <v/>
      </c>
      <c r="AA176" s="24">
        <f>H176-H175</f>
        <v/>
      </c>
      <c r="AB176" s="24">
        <f>I176-I175</f>
        <v/>
      </c>
      <c r="AC176" s="24">
        <f>J176-J175</f>
        <v/>
      </c>
      <c r="AD176" s="24" t="n"/>
      <c r="AE176" s="24">
        <f>L176-L175</f>
        <v/>
      </c>
      <c r="AF176" s="24">
        <f>M176-M175</f>
        <v/>
      </c>
      <c r="AG176" s="24">
        <f>N176-N175</f>
        <v/>
      </c>
      <c r="AH176" s="24">
        <f>O176-O175</f>
        <v/>
      </c>
      <c r="AI176" s="24">
        <f>P176-P175</f>
        <v/>
      </c>
      <c r="AJ176" s="24">
        <f>Q176-Q175</f>
        <v/>
      </c>
      <c r="AK176" s="24">
        <f>R176-R175</f>
        <v/>
      </c>
      <c r="AL176" s="24">
        <f>S176-S175</f>
        <v/>
      </c>
      <c r="AM176" s="71" t="n"/>
      <c r="AN176" s="71" t="n"/>
      <c r="AZ176" s="2">
        <f>COUNT(B176:AY176)</f>
        <v/>
      </c>
    </row>
    <row r="177" hidden="1" ht="19.5" customFormat="1" customHeight="1" s="110">
      <c r="A177" s="109" t="n">
        <v>41943</v>
      </c>
      <c r="B177" s="71" t="n">
        <v>3.9</v>
      </c>
      <c r="C177" s="71" t="n">
        <v>95.09999999999999</v>
      </c>
      <c r="D177" s="71" t="n">
        <v>92.5</v>
      </c>
      <c r="E177" s="71" t="n">
        <v>81</v>
      </c>
      <c r="F177" s="71" t="n">
        <v>91.2</v>
      </c>
      <c r="G177" s="71" t="n">
        <v>105</v>
      </c>
      <c r="H177" s="71" t="n">
        <v>116.4</v>
      </c>
      <c r="I177" s="71" t="n">
        <v>110.3</v>
      </c>
      <c r="J177" s="71" t="n">
        <v>23.9</v>
      </c>
      <c r="K177" s="71" t="n"/>
      <c r="L177" s="71" t="n">
        <v>184.6</v>
      </c>
      <c r="M177" s="71" t="n">
        <v>96.2</v>
      </c>
      <c r="N177" s="71" t="n">
        <v>86.09999999999999</v>
      </c>
      <c r="O177" s="71" t="n">
        <v>94.8</v>
      </c>
      <c r="P177" s="71" t="n">
        <v>79.8</v>
      </c>
      <c r="Q177" s="71" t="n">
        <v>53.5</v>
      </c>
      <c r="R177" s="71" t="n">
        <v>80.8</v>
      </c>
      <c r="S177" s="71" t="n">
        <v>61.2</v>
      </c>
      <c r="T177" s="71" t="n"/>
      <c r="U177" s="24">
        <f>B177-B176</f>
        <v/>
      </c>
      <c r="V177" s="24">
        <f>C177-C176</f>
        <v/>
      </c>
      <c r="W177" s="24">
        <f>D177-D176</f>
        <v/>
      </c>
      <c r="X177" s="24">
        <f>E177-E176</f>
        <v/>
      </c>
      <c r="Y177" s="24">
        <f>F177-F176</f>
        <v/>
      </c>
      <c r="Z177" s="24">
        <f>G177-G176</f>
        <v/>
      </c>
      <c r="AA177" s="24">
        <f>H177-H176</f>
        <v/>
      </c>
      <c r="AB177" s="24">
        <f>I177-I176</f>
        <v/>
      </c>
      <c r="AC177" s="24">
        <f>J177-J176</f>
        <v/>
      </c>
      <c r="AD177" s="24" t="n"/>
      <c r="AE177" s="24">
        <f>L177-L176</f>
        <v/>
      </c>
      <c r="AF177" s="24">
        <f>M177-M176</f>
        <v/>
      </c>
      <c r="AG177" s="24">
        <f>N177-N176</f>
        <v/>
      </c>
      <c r="AH177" s="24">
        <f>O177-O176</f>
        <v/>
      </c>
      <c r="AI177" s="24">
        <f>P177-P176</f>
        <v/>
      </c>
      <c r="AJ177" s="24">
        <f>Q177-Q176</f>
        <v/>
      </c>
      <c r="AK177" s="24">
        <f>R177-R176</f>
        <v/>
      </c>
      <c r="AL177" s="24">
        <f>S177-S176</f>
        <v/>
      </c>
      <c r="AM177" s="71" t="n"/>
      <c r="AN177" s="71" t="n"/>
      <c r="AZ177" s="2">
        <f>COUNT(B177:AY177)</f>
        <v/>
      </c>
    </row>
    <row r="178" hidden="1" ht="19.5" customFormat="1" customHeight="1" s="110">
      <c r="A178" s="109" t="n">
        <v>41953</v>
      </c>
      <c r="B178" s="71" t="n">
        <v>4</v>
      </c>
      <c r="C178" s="71" t="n">
        <v>95.5</v>
      </c>
      <c r="D178" s="71" t="n">
        <v>92.8</v>
      </c>
      <c r="E178" s="71" t="n">
        <v>81.40000000000001</v>
      </c>
      <c r="F178" s="71" t="n">
        <v>91.5</v>
      </c>
      <c r="G178" s="71" t="n">
        <v>105.3</v>
      </c>
      <c r="H178" s="71" t="n">
        <v>116.8</v>
      </c>
      <c r="I178" s="71" t="n">
        <v>110.9</v>
      </c>
      <c r="J178" s="71" t="n">
        <v>23.9</v>
      </c>
      <c r="K178" s="71" t="n"/>
      <c r="L178" s="71" t="n">
        <v>185.4</v>
      </c>
      <c r="M178" s="71" t="n">
        <v>96.7</v>
      </c>
      <c r="N178" s="71" t="n">
        <v>86.3</v>
      </c>
      <c r="O178" s="71" t="n">
        <v>94.90000000000001</v>
      </c>
      <c r="P178" s="71" t="n">
        <v>80.3</v>
      </c>
      <c r="Q178" s="71" t="n">
        <v>53.8</v>
      </c>
      <c r="R178" s="71" t="n">
        <v>81.2</v>
      </c>
      <c r="S178" s="71" t="n">
        <v>61.5</v>
      </c>
      <c r="T178" s="71" t="n"/>
      <c r="U178" s="24">
        <f>B178-B177</f>
        <v/>
      </c>
      <c r="V178" s="24">
        <f>C178-C177</f>
        <v/>
      </c>
      <c r="W178" s="24">
        <f>D178-D177</f>
        <v/>
      </c>
      <c r="X178" s="24">
        <f>E178-E177</f>
        <v/>
      </c>
      <c r="Y178" s="24">
        <f>F178-F177</f>
        <v/>
      </c>
      <c r="Z178" s="24">
        <f>G178-G177</f>
        <v/>
      </c>
      <c r="AA178" s="24">
        <f>H178-H177</f>
        <v/>
      </c>
      <c r="AB178" s="24">
        <f>I178-I177</f>
        <v/>
      </c>
      <c r="AC178" s="24">
        <f>J178-J177</f>
        <v/>
      </c>
      <c r="AD178" s="24" t="n"/>
      <c r="AE178" s="24">
        <f>L178-L177</f>
        <v/>
      </c>
      <c r="AF178" s="24">
        <f>M178-M177</f>
        <v/>
      </c>
      <c r="AG178" s="24">
        <f>N178-N177</f>
        <v/>
      </c>
      <c r="AH178" s="24">
        <f>O178-O177</f>
        <v/>
      </c>
      <c r="AI178" s="24">
        <f>P178-P177</f>
        <v/>
      </c>
      <c r="AJ178" s="24">
        <f>Q178-Q177</f>
        <v/>
      </c>
      <c r="AK178" s="24">
        <f>R178-R177</f>
        <v/>
      </c>
      <c r="AL178" s="24">
        <f>S178-S177</f>
        <v/>
      </c>
      <c r="AM178" s="71" t="n"/>
      <c r="AN178" s="71" t="n"/>
      <c r="AZ178" s="2">
        <f>COUNT(B178:AY178)</f>
        <v/>
      </c>
    </row>
    <row r="179" hidden="1" ht="19.5" customFormat="1" customHeight="1" s="110">
      <c r="A179" s="109" t="n">
        <v>41963</v>
      </c>
      <c r="B179" s="71" t="n">
        <v>4</v>
      </c>
      <c r="C179" s="71" t="n">
        <v>96.7</v>
      </c>
      <c r="D179" s="71" t="n">
        <v>93.59999999999999</v>
      </c>
      <c r="E179" s="71" t="n">
        <v>82.3</v>
      </c>
      <c r="F179" s="71" t="n">
        <v>92.5</v>
      </c>
      <c r="G179" s="71" t="n">
        <v>106.2</v>
      </c>
      <c r="H179" s="71" t="n">
        <v>117.8</v>
      </c>
      <c r="I179" s="71" t="n">
        <v>111</v>
      </c>
      <c r="J179" s="71" t="n">
        <v>23.9</v>
      </c>
      <c r="K179" s="71" t="n"/>
      <c r="L179" s="71" t="n">
        <v>186.6</v>
      </c>
      <c r="M179" s="71" t="n">
        <v>97.40000000000001</v>
      </c>
      <c r="N179" s="71" t="n">
        <v>86.59999999999999</v>
      </c>
      <c r="O179" s="71" t="n">
        <v>95.2</v>
      </c>
      <c r="P179" s="71" t="n">
        <v>81.2</v>
      </c>
      <c r="Q179" s="71" t="n">
        <v>54.3</v>
      </c>
      <c r="R179" s="71" t="n">
        <v>82</v>
      </c>
      <c r="S179" s="71" t="n">
        <v>61.6</v>
      </c>
      <c r="T179" s="71" t="n"/>
      <c r="U179" s="24">
        <f>B179-B178</f>
        <v/>
      </c>
      <c r="V179" s="24">
        <f>C179-C178</f>
        <v/>
      </c>
      <c r="W179" s="24">
        <f>D179-D178</f>
        <v/>
      </c>
      <c r="X179" s="24">
        <f>E179-E178</f>
        <v/>
      </c>
      <c r="Y179" s="24">
        <f>F179-F178</f>
        <v/>
      </c>
      <c r="Z179" s="24">
        <f>G179-G178</f>
        <v/>
      </c>
      <c r="AA179" s="24">
        <f>H179-H178</f>
        <v/>
      </c>
      <c r="AB179" s="24">
        <f>I179-I178</f>
        <v/>
      </c>
      <c r="AC179" s="24">
        <f>J179-J178</f>
        <v/>
      </c>
      <c r="AD179" s="24" t="n"/>
      <c r="AE179" s="24">
        <f>L179-L178</f>
        <v/>
      </c>
      <c r="AF179" s="24">
        <f>M179-M178</f>
        <v/>
      </c>
      <c r="AG179" s="24">
        <f>N179-N178</f>
        <v/>
      </c>
      <c r="AH179" s="24">
        <f>O179-O178</f>
        <v/>
      </c>
      <c r="AI179" s="24">
        <f>P179-P178</f>
        <v/>
      </c>
      <c r="AJ179" s="24">
        <f>Q179-Q178</f>
        <v/>
      </c>
      <c r="AK179" s="24">
        <f>R179-R178</f>
        <v/>
      </c>
      <c r="AL179" s="24">
        <f>S179-S178</f>
        <v/>
      </c>
      <c r="AM179" s="71" t="n"/>
      <c r="AN179" s="71" t="n"/>
      <c r="AZ179" s="2">
        <f>COUNT(B179:AY179)</f>
        <v/>
      </c>
    </row>
    <row r="180" hidden="1" ht="19.5" customFormat="1" customHeight="1" s="110">
      <c r="A180" s="109" t="n">
        <v>41970</v>
      </c>
      <c r="B180" s="71" t="n">
        <v>4</v>
      </c>
      <c r="C180" s="71" t="n">
        <v>97.2</v>
      </c>
      <c r="D180" s="71" t="n">
        <v>94.09999999999999</v>
      </c>
      <c r="E180" s="71" t="n">
        <v>82.8</v>
      </c>
      <c r="F180" s="71" t="n">
        <v>93.09999999999999</v>
      </c>
      <c r="G180" s="71" t="n">
        <v>106.7</v>
      </c>
      <c r="H180" s="71" t="n">
        <v>118.5</v>
      </c>
      <c r="I180" s="71" t="n">
        <v>112</v>
      </c>
      <c r="J180" s="71" t="n">
        <v>23.9</v>
      </c>
      <c r="K180" s="71" t="n"/>
      <c r="L180" s="71" t="n">
        <v>187.6</v>
      </c>
      <c r="M180" s="71" t="n">
        <v>98.09999999999999</v>
      </c>
      <c r="N180" s="71" t="n">
        <v>86.8</v>
      </c>
      <c r="O180" s="71" t="n">
        <v>95.40000000000001</v>
      </c>
      <c r="P180" s="71" t="n">
        <v>81.90000000000001</v>
      </c>
      <c r="Q180" s="71" t="n">
        <v>54.7</v>
      </c>
      <c r="R180" s="71" t="n">
        <v>82.8</v>
      </c>
      <c r="S180" s="71" t="n">
        <v>61.8</v>
      </c>
      <c r="T180" s="71" t="n"/>
      <c r="U180" s="24">
        <f>B180-B179</f>
        <v/>
      </c>
      <c r="V180" s="24">
        <f>C180-C179</f>
        <v/>
      </c>
      <c r="W180" s="24">
        <f>D180-D179</f>
        <v/>
      </c>
      <c r="X180" s="24">
        <f>E180-E179</f>
        <v/>
      </c>
      <c r="Y180" s="24">
        <f>F180-F179</f>
        <v/>
      </c>
      <c r="Z180" s="24">
        <f>G180-G179</f>
        <v/>
      </c>
      <c r="AA180" s="24">
        <f>H180-H179</f>
        <v/>
      </c>
      <c r="AB180" s="24">
        <f>I180-I179</f>
        <v/>
      </c>
      <c r="AC180" s="24">
        <f>J180-J179</f>
        <v/>
      </c>
      <c r="AD180" s="24" t="n"/>
      <c r="AE180" s="24">
        <f>L180-L179</f>
        <v/>
      </c>
      <c r="AF180" s="24">
        <f>M180-M179</f>
        <v/>
      </c>
      <c r="AG180" s="24">
        <f>N180-N179</f>
        <v/>
      </c>
      <c r="AH180" s="24">
        <f>O180-O179</f>
        <v/>
      </c>
      <c r="AI180" s="24">
        <f>P180-P179</f>
        <v/>
      </c>
      <c r="AJ180" s="24">
        <f>Q180-Q179</f>
        <v/>
      </c>
      <c r="AK180" s="24">
        <f>R180-R179</f>
        <v/>
      </c>
      <c r="AL180" s="24">
        <f>S180-S179</f>
        <v/>
      </c>
      <c r="AM180" s="71" t="n"/>
      <c r="AN180" s="71" t="n"/>
      <c r="AZ180" s="2">
        <f>COUNT(B180:AY180)</f>
        <v/>
      </c>
    </row>
    <row r="181" hidden="1" ht="19.5" customFormat="1" customHeight="1" s="110">
      <c r="A181" s="109" t="n">
        <v>41981</v>
      </c>
      <c r="B181" s="71" t="n">
        <v>4.2</v>
      </c>
      <c r="C181" s="71" t="n">
        <v>98.90000000000001</v>
      </c>
      <c r="D181" s="71" t="n">
        <v>95.2</v>
      </c>
      <c r="E181" s="71" t="n">
        <v>83.90000000000001</v>
      </c>
      <c r="F181" s="71" t="n">
        <v>94.7</v>
      </c>
      <c r="G181" s="71" t="n">
        <v>108.1</v>
      </c>
      <c r="H181" s="71" t="n">
        <v>120.3</v>
      </c>
      <c r="I181" s="71" t="n">
        <v>114.1</v>
      </c>
      <c r="J181" s="71" t="n">
        <v>23.9</v>
      </c>
      <c r="K181" s="71" t="n"/>
      <c r="L181" s="71" t="n">
        <v>189.6</v>
      </c>
      <c r="M181" s="71" t="n">
        <v>99.5</v>
      </c>
      <c r="N181" s="71" t="n">
        <v>87.40000000000001</v>
      </c>
      <c r="O181" s="71" t="n">
        <v>96</v>
      </c>
      <c r="P181" s="71" t="n">
        <v>83.40000000000001</v>
      </c>
      <c r="Q181" s="71" t="n">
        <v>55.5</v>
      </c>
      <c r="R181" s="71" t="n">
        <v>83.40000000000001</v>
      </c>
      <c r="S181" s="71" t="n">
        <v>62.3</v>
      </c>
      <c r="T181" s="71" t="n"/>
      <c r="U181" s="24">
        <f>B181-B180</f>
        <v/>
      </c>
      <c r="V181" s="24">
        <f>C181-C180</f>
        <v/>
      </c>
      <c r="W181" s="24">
        <f>D181-D180</f>
        <v/>
      </c>
      <c r="X181" s="24">
        <f>E181-E180</f>
        <v/>
      </c>
      <c r="Y181" s="24">
        <f>F181-F180</f>
        <v/>
      </c>
      <c r="Z181" s="24">
        <f>G181-G180</f>
        <v/>
      </c>
      <c r="AA181" s="24">
        <f>H181-H180</f>
        <v/>
      </c>
      <c r="AB181" s="24">
        <f>I181-I180</f>
        <v/>
      </c>
      <c r="AC181" s="24">
        <f>J181-J180</f>
        <v/>
      </c>
      <c r="AD181" s="24" t="n"/>
      <c r="AE181" s="24">
        <f>L181-L180</f>
        <v/>
      </c>
      <c r="AF181" s="24">
        <f>M181-M180</f>
        <v/>
      </c>
      <c r="AG181" s="24">
        <f>N181-N180</f>
        <v/>
      </c>
      <c r="AH181" s="24">
        <f>O181-O180</f>
        <v/>
      </c>
      <c r="AI181" s="24">
        <f>P181-P180</f>
        <v/>
      </c>
      <c r="AJ181" s="24">
        <f>Q181-Q180</f>
        <v/>
      </c>
      <c r="AK181" s="24">
        <f>R181-R180</f>
        <v/>
      </c>
      <c r="AL181" s="24">
        <f>S181-S180</f>
        <v/>
      </c>
      <c r="AM181" s="71" t="n"/>
      <c r="AN181" s="71" t="n"/>
      <c r="AZ181" s="2">
        <f>COUNT(B181:AY181)</f>
        <v/>
      </c>
    </row>
    <row r="182" hidden="1" ht="19.5" customFormat="1" customHeight="1" s="110">
      <c r="A182" s="109" t="n">
        <v>41989</v>
      </c>
      <c r="B182" s="71" t="n">
        <v>4.3</v>
      </c>
      <c r="C182" s="71" t="n">
        <v>100.5</v>
      </c>
      <c r="D182" s="71" t="n">
        <v>96.09999999999999</v>
      </c>
      <c r="E182" s="71" t="n">
        <v>85</v>
      </c>
      <c r="F182" s="71" t="n">
        <v>96</v>
      </c>
      <c r="G182" s="71" t="n">
        <v>109.2</v>
      </c>
      <c r="H182" s="71" t="n">
        <v>121.6</v>
      </c>
      <c r="I182" s="71" t="n">
        <v>118</v>
      </c>
      <c r="J182" s="71" t="n">
        <v>23.9</v>
      </c>
      <c r="K182" s="71" t="n"/>
      <c r="L182" s="71" t="n">
        <v>192.2</v>
      </c>
      <c r="M182" s="71" t="n">
        <v>101.3</v>
      </c>
      <c r="N182" s="71" t="n">
        <v>88.2</v>
      </c>
      <c r="O182" s="71" t="n">
        <v>97</v>
      </c>
      <c r="P182" s="71" t="n">
        <v>85.40000000000001</v>
      </c>
      <c r="Q182" s="71" t="n">
        <v>56.6</v>
      </c>
      <c r="R182" s="71" t="n">
        <v>85.8</v>
      </c>
      <c r="S182" s="71" t="n">
        <v>62.8</v>
      </c>
      <c r="T182" s="71" t="n"/>
      <c r="U182" s="24">
        <f>B182-B181</f>
        <v/>
      </c>
      <c r="V182" s="24">
        <f>C182-C181</f>
        <v/>
      </c>
      <c r="W182" s="24">
        <f>D182-D181</f>
        <v/>
      </c>
      <c r="X182" s="24">
        <f>E182-E181</f>
        <v/>
      </c>
      <c r="Y182" s="24">
        <f>F182-F181</f>
        <v/>
      </c>
      <c r="Z182" s="24">
        <f>G182-G181</f>
        <v/>
      </c>
      <c r="AA182" s="24">
        <f>H182-H181</f>
        <v/>
      </c>
      <c r="AB182" s="24">
        <f>I182-I181</f>
        <v/>
      </c>
      <c r="AC182" s="24">
        <f>J182-J181</f>
        <v/>
      </c>
      <c r="AD182" s="24" t="n"/>
      <c r="AE182" s="24">
        <f>L182-L181</f>
        <v/>
      </c>
      <c r="AF182" s="24">
        <f>M182-M181</f>
        <v/>
      </c>
      <c r="AG182" s="24">
        <f>N182-N181</f>
        <v/>
      </c>
      <c r="AH182" s="24">
        <f>O182-O181</f>
        <v/>
      </c>
      <c r="AI182" s="24">
        <f>P182-P181</f>
        <v/>
      </c>
      <c r="AJ182" s="24">
        <f>Q182-Q181</f>
        <v/>
      </c>
      <c r="AK182" s="24">
        <f>R182-R181</f>
        <v/>
      </c>
      <c r="AL182" s="24">
        <f>S182-S181</f>
        <v/>
      </c>
      <c r="AM182" s="71" t="n"/>
      <c r="AN182" s="71" t="n"/>
      <c r="AZ182" s="2">
        <f>COUNT(B182:AY182)</f>
        <v/>
      </c>
    </row>
    <row r="183" hidden="1" ht="19.5" customFormat="1" customHeight="1" s="110">
      <c r="A183" s="109" t="n">
        <v>41996</v>
      </c>
      <c r="B183" s="71" t="n">
        <v>4.4</v>
      </c>
      <c r="C183" s="71" t="n">
        <v>101.4</v>
      </c>
      <c r="D183" s="71" t="n">
        <v>96.5</v>
      </c>
      <c r="E183" s="71" t="n">
        <v>85.40000000000001</v>
      </c>
      <c r="F183" s="71" t="n">
        <v>96.7</v>
      </c>
      <c r="G183" s="71" t="n">
        <v>109.9</v>
      </c>
      <c r="H183" s="71" t="n">
        <v>122.4</v>
      </c>
      <c r="I183" s="71" t="n">
        <v>120.2</v>
      </c>
      <c r="J183" s="71" t="n">
        <v>23.9</v>
      </c>
      <c r="K183" s="71" t="n"/>
      <c r="L183" s="71" t="n">
        <v>193.7</v>
      </c>
      <c r="M183" s="71" t="n">
        <v>102.3</v>
      </c>
      <c r="N183" s="71" t="n">
        <v>88.5</v>
      </c>
      <c r="O183" s="71" t="n">
        <v>97.40000000000001</v>
      </c>
      <c r="P183" s="71" t="n">
        <v>86.40000000000001</v>
      </c>
      <c r="Q183" s="71" t="n">
        <v>57.2</v>
      </c>
      <c r="R183" s="71" t="n">
        <v>86.7</v>
      </c>
      <c r="S183" s="71" t="n">
        <v>63.2</v>
      </c>
      <c r="T183" s="71" t="n"/>
      <c r="U183" s="24">
        <f>B183-B182</f>
        <v/>
      </c>
      <c r="V183" s="24">
        <f>C183-C182</f>
        <v/>
      </c>
      <c r="W183" s="24">
        <f>D183-D182</f>
        <v/>
      </c>
      <c r="X183" s="24">
        <f>E183-E182</f>
        <v/>
      </c>
      <c r="Y183" s="24">
        <f>F183-F182</f>
        <v/>
      </c>
      <c r="Z183" s="24">
        <f>G183-G182</f>
        <v/>
      </c>
      <c r="AA183" s="24">
        <f>H183-H182</f>
        <v/>
      </c>
      <c r="AB183" s="24">
        <f>I183-I182</f>
        <v/>
      </c>
      <c r="AC183" s="24">
        <f>J183-J182</f>
        <v/>
      </c>
      <c r="AD183" s="24" t="n"/>
      <c r="AE183" s="24">
        <f>L183-L182</f>
        <v/>
      </c>
      <c r="AF183" s="24">
        <f>M183-M182</f>
        <v/>
      </c>
      <c r="AG183" s="24">
        <f>N183-N182</f>
        <v/>
      </c>
      <c r="AH183" s="24">
        <f>O183-O182</f>
        <v/>
      </c>
      <c r="AI183" s="24">
        <f>P183-P182</f>
        <v/>
      </c>
      <c r="AJ183" s="24">
        <f>Q183-Q182</f>
        <v/>
      </c>
      <c r="AK183" s="24">
        <f>R183-R182</f>
        <v/>
      </c>
      <c r="AL183" s="24">
        <f>S183-S182</f>
        <v/>
      </c>
      <c r="AM183" s="71" t="n"/>
      <c r="AN183" s="71" t="n"/>
      <c r="AZ183" s="2">
        <f>COUNT(B183:AY183)</f>
        <v/>
      </c>
    </row>
    <row r="184" hidden="1" ht="19.5" customFormat="1" customHeight="1" s="110">
      <c r="A184" s="109" t="n">
        <v>42003</v>
      </c>
      <c r="B184" s="71" t="n">
        <v>4.6</v>
      </c>
      <c r="C184" s="71" t="n">
        <v>102.9</v>
      </c>
      <c r="D184" s="71" t="n">
        <v>97.3</v>
      </c>
      <c r="E184" s="71" t="n">
        <v>86.3</v>
      </c>
      <c r="F184" s="71" t="n">
        <v>98</v>
      </c>
      <c r="G184" s="71" t="n">
        <v>111.1</v>
      </c>
      <c r="H184" s="71" t="n">
        <v>123.7</v>
      </c>
      <c r="I184" s="71" t="n">
        <v>123.9</v>
      </c>
      <c r="J184" s="71" t="n">
        <v>23.9</v>
      </c>
      <c r="K184" s="71" t="n"/>
      <c r="L184" s="71" t="n">
        <v>195.6</v>
      </c>
      <c r="M184" s="71" t="n">
        <v>103.5</v>
      </c>
      <c r="N184" s="71" t="n">
        <v>89.09999999999999</v>
      </c>
      <c r="O184" s="71" t="n">
        <v>98</v>
      </c>
      <c r="P184" s="71" t="n">
        <v>87.7</v>
      </c>
      <c r="Q184" s="71" t="n">
        <v>58</v>
      </c>
      <c r="R184" s="71" t="n">
        <v>87.90000000000001</v>
      </c>
      <c r="S184" s="71" t="n">
        <v>63.8</v>
      </c>
      <c r="T184" s="71" t="n"/>
      <c r="U184" s="24">
        <f>B184-B183</f>
        <v/>
      </c>
      <c r="V184" s="24">
        <f>C184-C183</f>
        <v/>
      </c>
      <c r="W184" s="24">
        <f>D184-D183</f>
        <v/>
      </c>
      <c r="X184" s="24">
        <f>E184-E183</f>
        <v/>
      </c>
      <c r="Y184" s="24">
        <f>F184-F183</f>
        <v/>
      </c>
      <c r="Z184" s="24">
        <f>G184-G183</f>
        <v/>
      </c>
      <c r="AA184" s="24">
        <f>H184-H183</f>
        <v/>
      </c>
      <c r="AB184" s="24">
        <f>I184-I183</f>
        <v/>
      </c>
      <c r="AC184" s="24">
        <f>J184-J183</f>
        <v/>
      </c>
      <c r="AD184" s="24" t="n"/>
      <c r="AE184" s="24">
        <f>L184-L183</f>
        <v/>
      </c>
      <c r="AF184" s="24">
        <f>M184-M183</f>
        <v/>
      </c>
      <c r="AG184" s="24">
        <f>N184-N183</f>
        <v/>
      </c>
      <c r="AH184" s="24">
        <f>O184-O183</f>
        <v/>
      </c>
      <c r="AI184" s="24">
        <f>P184-P183</f>
        <v/>
      </c>
      <c r="AJ184" s="24">
        <f>Q184-Q183</f>
        <v/>
      </c>
      <c r="AK184" s="24">
        <f>R184-R183</f>
        <v/>
      </c>
      <c r="AL184" s="24">
        <f>S184-S183</f>
        <v/>
      </c>
      <c r="AM184" s="71" t="n"/>
      <c r="AN184" s="71" t="n"/>
      <c r="AZ184" s="2">
        <f>COUNT(B184:AY184)</f>
        <v/>
      </c>
    </row>
    <row r="185" hidden="1" ht="19.5" customFormat="1" customHeight="1" s="110">
      <c r="A185" s="109" t="n">
        <v>42013</v>
      </c>
      <c r="B185" s="71" t="n">
        <v>4.7</v>
      </c>
      <c r="C185" s="71" t="n">
        <v>104</v>
      </c>
      <c r="D185" s="71" t="n">
        <v>98.3</v>
      </c>
      <c r="E185" s="71" t="n">
        <v>87.2</v>
      </c>
      <c r="F185" s="71" t="n">
        <v>99</v>
      </c>
      <c r="G185" s="71" t="n">
        <v>112.3</v>
      </c>
      <c r="H185" s="71" t="n">
        <v>123.7</v>
      </c>
      <c r="I185" s="71" t="n">
        <v>123.9</v>
      </c>
      <c r="J185" s="71" t="n">
        <v>23.9</v>
      </c>
      <c r="K185" s="71" t="n"/>
      <c r="L185" s="71" t="n">
        <v>198.3</v>
      </c>
      <c r="M185" s="71" t="n">
        <v>105.3</v>
      </c>
      <c r="N185" s="71" t="n">
        <v>90</v>
      </c>
      <c r="O185" s="71" t="n">
        <v>99</v>
      </c>
      <c r="P185" s="71" t="n">
        <v>90</v>
      </c>
      <c r="Q185" s="71" t="n">
        <v>59</v>
      </c>
      <c r="R185" s="71" t="n">
        <v>89.8</v>
      </c>
      <c r="S185" s="71" t="n">
        <v>63.8</v>
      </c>
      <c r="T185" s="71" t="n"/>
      <c r="U185" s="24">
        <f>B185-B184</f>
        <v/>
      </c>
      <c r="V185" s="24">
        <f>C185-C184</f>
        <v/>
      </c>
      <c r="W185" s="24">
        <f>D185-D184</f>
        <v/>
      </c>
      <c r="X185" s="24">
        <f>E185-E184</f>
        <v/>
      </c>
      <c r="Y185" s="24">
        <f>F185-F184</f>
        <v/>
      </c>
      <c r="Z185" s="24">
        <f>G185-G184</f>
        <v/>
      </c>
      <c r="AA185" s="24">
        <f>H185-H184</f>
        <v/>
      </c>
      <c r="AB185" s="24">
        <f>I185-I184</f>
        <v/>
      </c>
      <c r="AC185" s="24">
        <f>J185-J184</f>
        <v/>
      </c>
      <c r="AD185" s="24" t="n"/>
      <c r="AE185" s="24">
        <f>L185-L184</f>
        <v/>
      </c>
      <c r="AF185" s="24">
        <f>M185-M184</f>
        <v/>
      </c>
      <c r="AG185" s="24">
        <f>N185-N184</f>
        <v/>
      </c>
      <c r="AH185" s="24">
        <f>O185-O184</f>
        <v/>
      </c>
      <c r="AI185" s="24">
        <f>P185-P184</f>
        <v/>
      </c>
      <c r="AJ185" s="24">
        <f>Q185-Q184</f>
        <v/>
      </c>
      <c r="AK185" s="24">
        <f>R185-R184</f>
        <v/>
      </c>
      <c r="AL185" s="24">
        <f>S185-S184</f>
        <v/>
      </c>
      <c r="AM185" s="71" t="n"/>
      <c r="AN185" s="71" t="n"/>
      <c r="AZ185" s="2">
        <f>COUNT(B185:AY185)</f>
        <v/>
      </c>
    </row>
    <row r="186" hidden="1" ht="19.5" customFormat="1" customHeight="1" s="110">
      <c r="A186" s="109" t="n">
        <v>42023</v>
      </c>
      <c r="B186" s="71" t="n">
        <v>4.9</v>
      </c>
      <c r="C186" s="71" t="n">
        <v>105.7</v>
      </c>
      <c r="D186" s="71" t="n">
        <v>98.8</v>
      </c>
      <c r="E186" s="71" t="n">
        <v>88.09999999999999</v>
      </c>
      <c r="F186" s="71" t="n">
        <v>100.4</v>
      </c>
      <c r="G186" s="71" t="n">
        <v>113.2</v>
      </c>
      <c r="H186" s="71" t="n">
        <v>126</v>
      </c>
      <c r="I186" s="71" t="n">
        <v>130.3</v>
      </c>
      <c r="J186" s="71" t="n">
        <v>24</v>
      </c>
      <c r="K186" s="71" t="n"/>
      <c r="L186" s="71" t="n">
        <v>200</v>
      </c>
      <c r="M186" s="71" t="n">
        <v>106.6</v>
      </c>
      <c r="N186" s="71" t="n">
        <v>90.5</v>
      </c>
      <c r="O186" s="71" t="n">
        <v>99.7</v>
      </c>
      <c r="P186" s="71" t="n">
        <v>91.3</v>
      </c>
      <c r="Q186" s="71" t="n">
        <v>60.6</v>
      </c>
      <c r="R186" s="71" t="n">
        <v>91.09999999999999</v>
      </c>
      <c r="S186" s="71" t="n">
        <v>64.3</v>
      </c>
      <c r="T186" s="71" t="n"/>
      <c r="U186" s="24">
        <f>B186-B185</f>
        <v/>
      </c>
      <c r="V186" s="24">
        <f>C186-C185</f>
        <v/>
      </c>
      <c r="W186" s="24">
        <f>D186-D185</f>
        <v/>
      </c>
      <c r="X186" s="24">
        <f>E186-E185</f>
        <v/>
      </c>
      <c r="Y186" s="24">
        <f>F186-F185</f>
        <v/>
      </c>
      <c r="Z186" s="24">
        <f>G186-G185</f>
        <v/>
      </c>
      <c r="AA186" s="24">
        <f>H186-H185</f>
        <v/>
      </c>
      <c r="AB186" s="24">
        <f>I186-I185</f>
        <v/>
      </c>
      <c r="AC186" s="24">
        <f>J186-J185</f>
        <v/>
      </c>
      <c r="AD186" s="24" t="n"/>
      <c r="AE186" s="24">
        <f>L186-L185</f>
        <v/>
      </c>
      <c r="AF186" s="24">
        <f>M186-M185</f>
        <v/>
      </c>
      <c r="AG186" s="24">
        <f>N186-N185</f>
        <v/>
      </c>
      <c r="AH186" s="24">
        <f>O186-O185</f>
        <v/>
      </c>
      <c r="AI186" s="24">
        <f>P186-P185</f>
        <v/>
      </c>
      <c r="AJ186" s="24">
        <f>Q186-Q185</f>
        <v/>
      </c>
      <c r="AK186" s="24">
        <f>R186-R185</f>
        <v/>
      </c>
      <c r="AL186" s="24">
        <f>S186-S185</f>
        <v/>
      </c>
      <c r="AM186" s="71" t="n"/>
      <c r="AN186" s="71" t="n"/>
      <c r="AZ186" s="2">
        <f>COUNT(B186:AY186)</f>
        <v/>
      </c>
    </row>
    <row r="187" hidden="1" ht="19.5" customFormat="1" customHeight="1" s="110">
      <c r="A187" s="109" t="n">
        <v>42032</v>
      </c>
      <c r="B187" s="71" t="n">
        <v>5.1</v>
      </c>
      <c r="C187" s="71" t="n">
        <v>108</v>
      </c>
      <c r="D187" s="71" t="n">
        <v>100.1</v>
      </c>
      <c r="E187" s="71" t="n">
        <v>89.40000000000001</v>
      </c>
      <c r="F187" s="71" t="n">
        <v>102.3</v>
      </c>
      <c r="G187" s="71" t="n">
        <v>114.9</v>
      </c>
      <c r="H187" s="71" t="n">
        <v>127.7</v>
      </c>
      <c r="I187" s="71" t="n">
        <v>135</v>
      </c>
      <c r="J187" s="71" t="n">
        <v>24</v>
      </c>
      <c r="K187" s="71" t="n"/>
      <c r="L187" s="71" t="n">
        <v>202.8</v>
      </c>
      <c r="M187" s="71" t="n">
        <v>108.3</v>
      </c>
      <c r="N187" s="71" t="n">
        <v>91.40000000000001</v>
      </c>
      <c r="O187" s="71" t="n">
        <v>100.9</v>
      </c>
      <c r="P187" s="71" t="n">
        <v>93.3</v>
      </c>
      <c r="Q187" s="71" t="n">
        <v>62.2</v>
      </c>
      <c r="R187" s="71" t="n">
        <v>93</v>
      </c>
      <c r="S187" s="71" t="n">
        <v>64.3</v>
      </c>
      <c r="T187" s="71" t="n"/>
      <c r="U187" s="24">
        <f>B187-B186</f>
        <v/>
      </c>
      <c r="V187" s="24">
        <f>C187-C186</f>
        <v/>
      </c>
      <c r="W187" s="24">
        <f>D187-D186</f>
        <v/>
      </c>
      <c r="X187" s="24">
        <f>E187-E186</f>
        <v/>
      </c>
      <c r="Y187" s="24">
        <f>F187-F186</f>
        <v/>
      </c>
      <c r="Z187" s="24">
        <f>G187-G186</f>
        <v/>
      </c>
      <c r="AA187" s="24">
        <f>H187-H186</f>
        <v/>
      </c>
      <c r="AB187" s="24">
        <f>I187-I186</f>
        <v/>
      </c>
      <c r="AC187" s="24">
        <f>J187-J186</f>
        <v/>
      </c>
      <c r="AD187" s="24" t="n"/>
      <c r="AE187" s="24">
        <f>L187-L186</f>
        <v/>
      </c>
      <c r="AF187" s="24">
        <f>M187-M186</f>
        <v/>
      </c>
      <c r="AG187" s="24">
        <f>N187-N186</f>
        <v/>
      </c>
      <c r="AH187" s="24">
        <f>O187-O186</f>
        <v/>
      </c>
      <c r="AI187" s="24">
        <f>P187-P186</f>
        <v/>
      </c>
      <c r="AJ187" s="24">
        <f>Q187-Q186</f>
        <v/>
      </c>
      <c r="AK187" s="24">
        <f>R187-R186</f>
        <v/>
      </c>
      <c r="AL187" s="24">
        <f>S187-S186</f>
        <v/>
      </c>
      <c r="AM187" s="71" t="n"/>
      <c r="AN187" s="71" t="n"/>
      <c r="AZ187" s="2">
        <f>COUNT(B187:AY187)</f>
        <v/>
      </c>
    </row>
    <row r="188" hidden="1" ht="19.5" customFormat="1" customHeight="1" s="110">
      <c r="A188" s="109" t="n">
        <v>42045</v>
      </c>
      <c r="B188" s="71" t="n">
        <v>5.2</v>
      </c>
      <c r="C188" s="71" t="n">
        <v>109.5</v>
      </c>
      <c r="D188" s="71" t="n">
        <v>100.9</v>
      </c>
      <c r="E188" s="71" t="n">
        <v>90.2</v>
      </c>
      <c r="F188" s="71" t="n">
        <v>103.5</v>
      </c>
      <c r="G188" s="71" t="n">
        <v>116</v>
      </c>
      <c r="H188" s="71" t="n">
        <v>128.8</v>
      </c>
      <c r="I188" s="71" t="n">
        <v>138.2</v>
      </c>
      <c r="J188" s="71" t="n">
        <v>24</v>
      </c>
      <c r="K188" s="71" t="n"/>
      <c r="L188" s="71" t="n">
        <v>205.3</v>
      </c>
      <c r="M188" s="71" t="n">
        <v>109.8</v>
      </c>
      <c r="N188" s="71" t="n">
        <v>92.2</v>
      </c>
      <c r="O188" s="71" t="n">
        <v>102</v>
      </c>
      <c r="P188" s="71" t="n">
        <v>95.09999999999999</v>
      </c>
      <c r="Q188" s="71" t="n">
        <v>63.7</v>
      </c>
      <c r="R188" s="71" t="n">
        <v>94.8</v>
      </c>
      <c r="S188" s="71" t="n">
        <v>64.5</v>
      </c>
      <c r="T188" s="71" t="n"/>
      <c r="U188" s="24">
        <f>B188-B187</f>
        <v/>
      </c>
      <c r="V188" s="24">
        <f>C188-C187</f>
        <v/>
      </c>
      <c r="W188" s="24">
        <f>D188-D187</f>
        <v/>
      </c>
      <c r="X188" s="24">
        <f>E188-E187</f>
        <v/>
      </c>
      <c r="Y188" s="24">
        <f>F188-F187</f>
        <v/>
      </c>
      <c r="Z188" s="24">
        <f>G188-G187</f>
        <v/>
      </c>
      <c r="AA188" s="24">
        <f>H188-H187</f>
        <v/>
      </c>
      <c r="AB188" s="24">
        <f>I188-I187</f>
        <v/>
      </c>
      <c r="AC188" s="24">
        <f>J188-J187</f>
        <v/>
      </c>
      <c r="AD188" s="24" t="n"/>
      <c r="AE188" s="24">
        <f>L188-L187</f>
        <v/>
      </c>
      <c r="AF188" s="24">
        <f>M188-M187</f>
        <v/>
      </c>
      <c r="AG188" s="24">
        <f>N188-N187</f>
        <v/>
      </c>
      <c r="AH188" s="24">
        <f>O188-O187</f>
        <v/>
      </c>
      <c r="AI188" s="24">
        <f>P188-P187</f>
        <v/>
      </c>
      <c r="AJ188" s="24">
        <f>Q188-Q187</f>
        <v/>
      </c>
      <c r="AK188" s="24">
        <f>R188-R187</f>
        <v/>
      </c>
      <c r="AL188" s="24">
        <f>S188-S187</f>
        <v/>
      </c>
      <c r="AM188" s="71" t="n"/>
      <c r="AN188" s="71" t="n"/>
      <c r="AZ188" s="2">
        <f>COUNT(B188:AY188)</f>
        <v/>
      </c>
    </row>
    <row r="189" hidden="1" ht="19.5" customFormat="1" customHeight="1" s="110">
      <c r="A189" s="109" t="n">
        <v>42058</v>
      </c>
      <c r="B189" s="71" t="n">
        <v>5.4</v>
      </c>
      <c r="C189" s="71" t="n">
        <v>112.2</v>
      </c>
      <c r="D189" s="71" t="n">
        <v>102.3</v>
      </c>
      <c r="E189" s="71" t="n">
        <v>91.8</v>
      </c>
      <c r="F189" s="71" t="n">
        <v>105.7</v>
      </c>
      <c r="G189" s="71" t="n">
        <v>118</v>
      </c>
      <c r="H189" s="71" t="n">
        <v>131</v>
      </c>
      <c r="I189" s="71" t="n">
        <v>144.2</v>
      </c>
      <c r="J189" s="71" t="n">
        <v>24</v>
      </c>
      <c r="K189" s="71" t="n"/>
      <c r="L189" s="71" t="n">
        <v>209</v>
      </c>
      <c r="M189" s="71" t="n">
        <v>112</v>
      </c>
      <c r="N189" s="71" t="n">
        <v>93.3</v>
      </c>
      <c r="O189" s="71" t="n">
        <v>103.4</v>
      </c>
      <c r="P189" s="71" t="n">
        <v>97.5</v>
      </c>
      <c r="Q189" s="71" t="n">
        <v>65.90000000000001</v>
      </c>
      <c r="R189" s="71" t="n">
        <v>97.40000000000001</v>
      </c>
      <c r="S189" s="71" t="n">
        <v>64.59999999999999</v>
      </c>
      <c r="T189" s="71" t="n"/>
      <c r="U189" s="24">
        <f>B189-B188</f>
        <v/>
      </c>
      <c r="V189" s="24">
        <f>C189-C188</f>
        <v/>
      </c>
      <c r="W189" s="24">
        <f>D189-D188</f>
        <v/>
      </c>
      <c r="X189" s="24">
        <f>E189-E188</f>
        <v/>
      </c>
      <c r="Y189" s="24">
        <f>F189-F188</f>
        <v/>
      </c>
      <c r="Z189" s="24">
        <f>G189-G188</f>
        <v/>
      </c>
      <c r="AA189" s="24">
        <f>H189-H188</f>
        <v/>
      </c>
      <c r="AB189" s="24">
        <f>I189-I188</f>
        <v/>
      </c>
      <c r="AC189" s="24">
        <f>J189-J188</f>
        <v/>
      </c>
      <c r="AD189" s="24" t="n"/>
      <c r="AE189" s="24">
        <f>L189-L188</f>
        <v/>
      </c>
      <c r="AF189" s="24">
        <f>M189-M188</f>
        <v/>
      </c>
      <c r="AG189" s="24">
        <f>N189-N188</f>
        <v/>
      </c>
      <c r="AH189" s="24">
        <f>O189-O188</f>
        <v/>
      </c>
      <c r="AI189" s="24">
        <f>P189-P188</f>
        <v/>
      </c>
      <c r="AJ189" s="24">
        <f>Q189-Q188</f>
        <v/>
      </c>
      <c r="AK189" s="24">
        <f>R189-R188</f>
        <v/>
      </c>
      <c r="AL189" s="24">
        <f>S189-S188</f>
        <v/>
      </c>
      <c r="AM189" s="71" t="n"/>
      <c r="AN189" s="71" t="n"/>
      <c r="AZ189" s="2">
        <f>COUNT(B189:AY189)</f>
        <v/>
      </c>
    </row>
    <row r="190" hidden="1" ht="19.5" customFormat="1" customHeight="1" s="110">
      <c r="A190" s="109" t="n">
        <v>42062</v>
      </c>
      <c r="B190" s="71" t="n">
        <v>5.5</v>
      </c>
      <c r="C190" s="71" t="n">
        <v>112.8</v>
      </c>
      <c r="D190" s="71" t="n">
        <v>102.7</v>
      </c>
      <c r="E190" s="71" t="n">
        <v>92.09999999999999</v>
      </c>
      <c r="F190" s="71" t="n">
        <v>106.2</v>
      </c>
      <c r="G190" s="71" t="n">
        <v>118.5</v>
      </c>
      <c r="H190" s="71" t="n">
        <v>131.5</v>
      </c>
      <c r="I190" s="71" t="n">
        <v>145.8</v>
      </c>
      <c r="J190" s="71" t="n">
        <v>24</v>
      </c>
      <c r="K190" s="71" t="n"/>
      <c r="L190" s="71" t="n">
        <v>210.1</v>
      </c>
      <c r="M190" s="71" t="n">
        <v>112.7</v>
      </c>
      <c r="N190" s="71" t="n">
        <v>93.59999999999999</v>
      </c>
      <c r="O190" s="71" t="n">
        <v>103.9</v>
      </c>
      <c r="P190" s="71" t="n">
        <v>98.3</v>
      </c>
      <c r="Q190" s="71" t="n">
        <v>66.59999999999999</v>
      </c>
      <c r="R190" s="71" t="n">
        <v>98.2</v>
      </c>
      <c r="S190" s="71" t="n">
        <v>64.59999999999999</v>
      </c>
      <c r="T190" s="71" t="n"/>
      <c r="U190" s="24">
        <f>B190-B189</f>
        <v/>
      </c>
      <c r="V190" s="24">
        <f>C190-C189</f>
        <v/>
      </c>
      <c r="W190" s="24">
        <f>D190-D189</f>
        <v/>
      </c>
      <c r="X190" s="24">
        <f>E190-E189</f>
        <v/>
      </c>
      <c r="Y190" s="24">
        <f>F190-F189</f>
        <v/>
      </c>
      <c r="Z190" s="24">
        <f>G190-G189</f>
        <v/>
      </c>
      <c r="AA190" s="24">
        <f>H190-H189</f>
        <v/>
      </c>
      <c r="AB190" s="24">
        <f>I190-I189</f>
        <v/>
      </c>
      <c r="AC190" s="24">
        <f>J190-J189</f>
        <v/>
      </c>
      <c r="AD190" s="24" t="n"/>
      <c r="AE190" s="24">
        <f>L190-L189</f>
        <v/>
      </c>
      <c r="AF190" s="24">
        <f>M190-M189</f>
        <v/>
      </c>
      <c r="AG190" s="24">
        <f>N190-N189</f>
        <v/>
      </c>
      <c r="AH190" s="24">
        <f>O190-O189</f>
        <v/>
      </c>
      <c r="AI190" s="24">
        <f>P190-P189</f>
        <v/>
      </c>
      <c r="AJ190" s="24">
        <f>Q190-Q189</f>
        <v/>
      </c>
      <c r="AK190" s="24">
        <f>R190-R189</f>
        <v/>
      </c>
      <c r="AL190" s="24">
        <f>S190-S189</f>
        <v/>
      </c>
      <c r="AM190" s="71" t="n"/>
      <c r="AN190" s="71" t="n"/>
      <c r="AZ190" s="2">
        <f>COUNT(B190:AY190)</f>
        <v/>
      </c>
    </row>
    <row r="191" hidden="1" ht="19.5" customFormat="1" customHeight="1" s="110">
      <c r="A191" s="109" t="n">
        <v>42069</v>
      </c>
      <c r="B191" s="71" t="n">
        <v>5.6</v>
      </c>
      <c r="C191" s="71" t="n">
        <v>113.7</v>
      </c>
      <c r="D191" s="71" t="n">
        <v>103.3</v>
      </c>
      <c r="E191" s="71" t="n">
        <v>92.59999999999999</v>
      </c>
      <c r="F191" s="71" t="n">
        <v>107</v>
      </c>
      <c r="G191" s="71" t="n">
        <v>119.1</v>
      </c>
      <c r="H191" s="71" t="n">
        <v>132.2</v>
      </c>
      <c r="I191" s="71" t="n">
        <v>148.4</v>
      </c>
      <c r="J191" s="71" t="n">
        <v>24</v>
      </c>
      <c r="K191" s="71" t="n"/>
      <c r="L191" s="71" t="n">
        <v>211.4</v>
      </c>
      <c r="M191" s="71" t="n">
        <v>113.5</v>
      </c>
      <c r="N191" s="71" t="n">
        <v>94.09999999999999</v>
      </c>
      <c r="O191" s="71" t="n">
        <v>104.4</v>
      </c>
      <c r="P191" s="71" t="n">
        <v>99.2</v>
      </c>
      <c r="Q191" s="71" t="n">
        <v>67.40000000000001</v>
      </c>
      <c r="R191" s="71" t="n">
        <v>99.2</v>
      </c>
      <c r="S191" s="71" t="n">
        <v>64.59999999999999</v>
      </c>
      <c r="T191" s="71" t="n"/>
      <c r="U191" s="24">
        <f>B191-B190</f>
        <v/>
      </c>
      <c r="V191" s="24">
        <f>C191-C190</f>
        <v/>
      </c>
      <c r="W191" s="24">
        <f>D191-D190</f>
        <v/>
      </c>
      <c r="X191" s="24">
        <f>E191-E190</f>
        <v/>
      </c>
      <c r="Y191" s="24">
        <f>F191-F190</f>
        <v/>
      </c>
      <c r="Z191" s="24">
        <f>G191-G190</f>
        <v/>
      </c>
      <c r="AA191" s="24">
        <f>H191-H190</f>
        <v/>
      </c>
      <c r="AB191" s="24">
        <f>I191-I190</f>
        <v/>
      </c>
      <c r="AC191" s="24">
        <f>J191-J190</f>
        <v/>
      </c>
      <c r="AD191" s="24" t="n"/>
      <c r="AE191" s="24">
        <f>L191-L190</f>
        <v/>
      </c>
      <c r="AF191" s="24">
        <f>M191-M190</f>
        <v/>
      </c>
      <c r="AG191" s="24">
        <f>N191-N190</f>
        <v/>
      </c>
      <c r="AH191" s="24">
        <f>O191-O190</f>
        <v/>
      </c>
      <c r="AI191" s="24">
        <f>P191-P190</f>
        <v/>
      </c>
      <c r="AJ191" s="24">
        <f>Q191-Q190</f>
        <v/>
      </c>
      <c r="AK191" s="24">
        <f>R191-R190</f>
        <v/>
      </c>
      <c r="AL191" s="24">
        <f>S191-S190</f>
        <v/>
      </c>
      <c r="AM191" s="71" t="n"/>
      <c r="AN191" s="71" t="n"/>
      <c r="AZ191" s="2">
        <f>COUNT(B191:AY191)</f>
        <v/>
      </c>
    </row>
    <row r="192" hidden="1" ht="19.5" customFormat="1" customHeight="1" s="110">
      <c r="A192" s="109" t="n">
        <v>42079</v>
      </c>
      <c r="B192" s="71" t="n">
        <v>5.6</v>
      </c>
      <c r="C192" s="71" t="n">
        <v>114.4</v>
      </c>
      <c r="D192" s="71" t="n">
        <v>103.8</v>
      </c>
      <c r="E192" s="71" t="n">
        <v>93</v>
      </c>
      <c r="F192" s="71" t="n">
        <v>107.6</v>
      </c>
      <c r="G192" s="71" t="n">
        <v>119.6</v>
      </c>
      <c r="H192" s="71" t="n">
        <v>132.9</v>
      </c>
      <c r="I192" s="71" t="n">
        <v>151.1</v>
      </c>
      <c r="J192" s="71" t="n">
        <v>24</v>
      </c>
      <c r="K192" s="71" t="n"/>
      <c r="L192" s="71" t="n">
        <v>212.4</v>
      </c>
      <c r="M192" s="71" t="n">
        <v>114.2</v>
      </c>
      <c r="N192" s="71" t="n">
        <v>94.3</v>
      </c>
      <c r="O192" s="71" t="n">
        <v>104.6</v>
      </c>
      <c r="P192" s="71" t="n">
        <v>99.90000000000001</v>
      </c>
      <c r="Q192" s="71" t="n">
        <v>68.09999999999999</v>
      </c>
      <c r="R192" s="71" t="n">
        <v>100</v>
      </c>
      <c r="S192" s="71" t="n">
        <v>64.7</v>
      </c>
      <c r="T192" s="71" t="n"/>
      <c r="U192" s="24">
        <f>B192-B191</f>
        <v/>
      </c>
      <c r="V192" s="24">
        <f>C192-C191</f>
        <v/>
      </c>
      <c r="W192" s="24">
        <f>D192-D191</f>
        <v/>
      </c>
      <c r="X192" s="24">
        <f>E192-E191</f>
        <v/>
      </c>
      <c r="Y192" s="24">
        <f>F192-F191</f>
        <v/>
      </c>
      <c r="Z192" s="24">
        <f>G192-G191</f>
        <v/>
      </c>
      <c r="AA192" s="24">
        <f>H192-H191</f>
        <v/>
      </c>
      <c r="AB192" s="24">
        <f>I192-I191</f>
        <v/>
      </c>
      <c r="AC192" s="24">
        <f>J192-J191</f>
        <v/>
      </c>
      <c r="AD192" s="24" t="n"/>
      <c r="AE192" s="24">
        <f>L192-L191</f>
        <v/>
      </c>
      <c r="AF192" s="24">
        <f>M192-M191</f>
        <v/>
      </c>
      <c r="AG192" s="24">
        <f>N192-N191</f>
        <v/>
      </c>
      <c r="AH192" s="24">
        <f>O192-O191</f>
        <v/>
      </c>
      <c r="AI192" s="24">
        <f>P192-P191</f>
        <v/>
      </c>
      <c r="AJ192" s="24">
        <f>Q192-Q191</f>
        <v/>
      </c>
      <c r="AK192" s="24">
        <f>R192-R191</f>
        <v/>
      </c>
      <c r="AL192" s="24">
        <f>S192-S191</f>
        <v/>
      </c>
      <c r="AM192" s="71" t="n"/>
      <c r="AN192" s="71" t="n"/>
      <c r="AZ192" s="2">
        <f>COUNT(B192:AY192)</f>
        <v/>
      </c>
    </row>
    <row r="193" hidden="1" ht="19.5" customFormat="1" customHeight="1" s="110">
      <c r="A193" s="109" t="n">
        <v>42089</v>
      </c>
      <c r="B193" s="71" t="n">
        <v>5.7</v>
      </c>
      <c r="C193" s="71" t="n">
        <v>115.1</v>
      </c>
      <c r="D193" s="71" t="n">
        <v>104.2</v>
      </c>
      <c r="E193" s="71" t="n">
        <v>93.40000000000001</v>
      </c>
      <c r="F193" s="71" t="n">
        <v>108.3</v>
      </c>
      <c r="G193" s="71" t="n">
        <v>120.3</v>
      </c>
      <c r="H193" s="71" t="n">
        <v>133.6</v>
      </c>
      <c r="I193" s="71" t="n">
        <v>153.3</v>
      </c>
      <c r="J193" s="71" t="n">
        <v>24</v>
      </c>
      <c r="K193" s="71" t="n"/>
      <c r="L193" s="71" t="n">
        <v>213.4</v>
      </c>
      <c r="M193" s="71" t="n">
        <v>114.8</v>
      </c>
      <c r="N193" s="71" t="n">
        <v>94.7</v>
      </c>
      <c r="O193" s="71" t="n">
        <v>105</v>
      </c>
      <c r="P193" s="71" t="n">
        <v>100.7</v>
      </c>
      <c r="Q193" s="71" t="n">
        <v>68.7</v>
      </c>
      <c r="R193" s="71" t="n">
        <v>100.8</v>
      </c>
      <c r="S193" s="71" t="n">
        <v>65.09999999999999</v>
      </c>
      <c r="T193" s="71" t="n"/>
      <c r="U193" s="24">
        <f>B193-B192</f>
        <v/>
      </c>
      <c r="V193" s="24">
        <f>C193-C192</f>
        <v/>
      </c>
      <c r="W193" s="24">
        <f>D193-D192</f>
        <v/>
      </c>
      <c r="X193" s="24">
        <f>E193-E192</f>
        <v/>
      </c>
      <c r="Y193" s="24">
        <f>F193-F192</f>
        <v/>
      </c>
      <c r="Z193" s="24">
        <f>G193-G192</f>
        <v/>
      </c>
      <c r="AA193" s="24">
        <f>H193-H192</f>
        <v/>
      </c>
      <c r="AB193" s="24">
        <f>I193-I192</f>
        <v/>
      </c>
      <c r="AC193" s="24">
        <f>J193-J192</f>
        <v/>
      </c>
      <c r="AD193" s="24" t="n"/>
      <c r="AE193" s="24">
        <f>L193-L192</f>
        <v/>
      </c>
      <c r="AF193" s="24">
        <f>M193-M192</f>
        <v/>
      </c>
      <c r="AG193" s="24">
        <f>N193-N192</f>
        <v/>
      </c>
      <c r="AH193" s="24">
        <f>O193-O192</f>
        <v/>
      </c>
      <c r="AI193" s="24">
        <f>P193-P192</f>
        <v/>
      </c>
      <c r="AJ193" s="24">
        <f>Q193-Q192</f>
        <v/>
      </c>
      <c r="AK193" s="24">
        <f>R193-R192</f>
        <v/>
      </c>
      <c r="AL193" s="24">
        <f>S193-S192</f>
        <v/>
      </c>
      <c r="AM193" s="71" t="n"/>
      <c r="AN193" s="71" t="n"/>
      <c r="AZ193" s="2">
        <f>COUNT(B193:AY193)</f>
        <v/>
      </c>
    </row>
    <row r="194" hidden="1" ht="19.5" customFormat="1" customHeight="1" s="110">
      <c r="A194" s="109" t="n">
        <v>42094</v>
      </c>
      <c r="B194" s="71" t="n">
        <v>5.7</v>
      </c>
      <c r="C194" s="71" t="n">
        <v>115.8</v>
      </c>
      <c r="D194" s="71" t="n">
        <v>104.7</v>
      </c>
      <c r="E194" s="71" t="n">
        <v>93.90000000000001</v>
      </c>
      <c r="F194" s="71" t="n">
        <v>109</v>
      </c>
      <c r="G194" s="71" t="n">
        <v>121</v>
      </c>
      <c r="H194" s="71" t="n">
        <v>134.2</v>
      </c>
      <c r="I194" s="71" t="n">
        <v>155.7</v>
      </c>
      <c r="J194" s="71" t="n">
        <v>24</v>
      </c>
      <c r="K194" s="71" t="n"/>
      <c r="L194" s="71" t="n">
        <v>214.3</v>
      </c>
      <c r="M194" s="71" t="n">
        <v>115.5</v>
      </c>
      <c r="N194" s="71" t="n">
        <v>95</v>
      </c>
      <c r="O194" s="71" t="n">
        <v>105.3</v>
      </c>
      <c r="P194" s="71" t="n">
        <v>101.5</v>
      </c>
      <c r="Q194" s="71" t="n">
        <v>69.2</v>
      </c>
      <c r="R194" s="71" t="n">
        <v>101.5</v>
      </c>
      <c r="S194" s="71" t="n">
        <v>65.5</v>
      </c>
      <c r="T194" s="71" t="n"/>
      <c r="U194" s="24">
        <f>B194-B193</f>
        <v/>
      </c>
      <c r="V194" s="24">
        <f>C194-C193</f>
        <v/>
      </c>
      <c r="W194" s="24">
        <f>D194-D193</f>
        <v/>
      </c>
      <c r="X194" s="24">
        <f>E194-E193</f>
        <v/>
      </c>
      <c r="Y194" s="24">
        <f>F194-F193</f>
        <v/>
      </c>
      <c r="Z194" s="24">
        <f>G194-G193</f>
        <v/>
      </c>
      <c r="AA194" s="24">
        <f>H194-H193</f>
        <v/>
      </c>
      <c r="AB194" s="24">
        <f>I194-I193</f>
        <v/>
      </c>
      <c r="AC194" s="24">
        <f>J194-J193</f>
        <v/>
      </c>
      <c r="AD194" s="24" t="n"/>
      <c r="AE194" s="24">
        <f>L194-L193</f>
        <v/>
      </c>
      <c r="AF194" s="24">
        <f>M194-M193</f>
        <v/>
      </c>
      <c r="AG194" s="24">
        <f>N194-N193</f>
        <v/>
      </c>
      <c r="AH194" s="24">
        <f>O194-O193</f>
        <v/>
      </c>
      <c r="AI194" s="24">
        <f>P194-P193</f>
        <v/>
      </c>
      <c r="AJ194" s="24">
        <f>Q194-Q193</f>
        <v/>
      </c>
      <c r="AK194" s="24">
        <f>R194-R193</f>
        <v/>
      </c>
      <c r="AL194" s="24">
        <f>S194-S193</f>
        <v/>
      </c>
      <c r="AM194" s="71" t="n"/>
      <c r="AN194" s="71" t="n"/>
      <c r="AZ194" s="2">
        <f>COUNT(B194:AY194)</f>
        <v/>
      </c>
    </row>
    <row r="195" hidden="1" ht="19.5" customFormat="1" customHeight="1" s="110">
      <c r="A195" s="109" t="n">
        <v>42124</v>
      </c>
      <c r="B195" s="71" t="n">
        <v>5.8</v>
      </c>
      <c r="C195" s="71" t="n">
        <v>117.6</v>
      </c>
      <c r="D195" s="71" t="n">
        <v>106.2</v>
      </c>
      <c r="E195" s="71" t="n">
        <v>95.3</v>
      </c>
      <c r="F195" s="71" t="n">
        <v>110.9</v>
      </c>
      <c r="G195" s="71" t="n">
        <v>122.9</v>
      </c>
      <c r="H195" s="71" t="n">
        <v>135.9</v>
      </c>
      <c r="I195" s="71" t="n">
        <v>165</v>
      </c>
      <c r="J195" s="71" t="n">
        <v>24</v>
      </c>
      <c r="K195" s="71" t="n"/>
      <c r="L195" s="71" t="n">
        <v>216.4</v>
      </c>
      <c r="M195" s="71" t="n">
        <v>117.3</v>
      </c>
      <c r="N195" s="71" t="n">
        <v>95.7</v>
      </c>
      <c r="O195" s="71" t="n">
        <v>106.1</v>
      </c>
      <c r="P195" s="71" t="n">
        <v>104.3</v>
      </c>
      <c r="Q195" s="71" t="n">
        <v>71.40000000000001</v>
      </c>
      <c r="R195" s="71" t="n">
        <v>103.5</v>
      </c>
      <c r="S195" s="71" t="n">
        <v>66.5</v>
      </c>
      <c r="T195" s="71" t="n"/>
      <c r="U195" s="24">
        <f>B195-B194</f>
        <v/>
      </c>
      <c r="V195" s="24">
        <f>C195-C194</f>
        <v/>
      </c>
      <c r="W195" s="24">
        <f>D195-D194</f>
        <v/>
      </c>
      <c r="X195" s="24">
        <f>E195-E194</f>
        <v/>
      </c>
      <c r="Y195" s="24">
        <f>F195-F194</f>
        <v/>
      </c>
      <c r="Z195" s="24">
        <f>G195-G194</f>
        <v/>
      </c>
      <c r="AA195" s="24">
        <f>H195-H194</f>
        <v/>
      </c>
      <c r="AB195" s="24">
        <f>I195-I194</f>
        <v/>
      </c>
      <c r="AC195" s="24">
        <f>J195-J194</f>
        <v/>
      </c>
      <c r="AD195" s="24" t="n"/>
      <c r="AE195" s="24">
        <f>L195-L194</f>
        <v/>
      </c>
      <c r="AF195" s="24">
        <f>M195-M194</f>
        <v/>
      </c>
      <c r="AG195" s="24">
        <f>N195-N194</f>
        <v/>
      </c>
      <c r="AH195" s="24">
        <f>O195-O194</f>
        <v/>
      </c>
      <c r="AI195" s="24">
        <f>P195-P194</f>
        <v/>
      </c>
      <c r="AJ195" s="24">
        <f>Q195-Q194</f>
        <v/>
      </c>
      <c r="AK195" s="24">
        <f>R195-R194</f>
        <v/>
      </c>
      <c r="AL195" s="24">
        <f>S195-S194</f>
        <v/>
      </c>
      <c r="AM195" s="71" t="n"/>
      <c r="AN195" s="71" t="n"/>
      <c r="AZ195" s="2">
        <f>COUNT(B195:AY195)</f>
        <v/>
      </c>
    </row>
    <row r="196" hidden="1" ht="19.5" customFormat="1" customHeight="1" s="110">
      <c r="A196" s="109" t="n">
        <v>42132</v>
      </c>
      <c r="B196" s="71" t="n">
        <v>5.8</v>
      </c>
      <c r="C196" s="71" t="n">
        <v>118.1</v>
      </c>
      <c r="D196" s="71" t="n">
        <v>106.7</v>
      </c>
      <c r="E196" s="71" t="n">
        <v>95.59999999999999</v>
      </c>
      <c r="F196" s="71" t="n">
        <v>111.4</v>
      </c>
      <c r="G196" s="71" t="n">
        <v>123.6</v>
      </c>
      <c r="H196" s="71" t="n">
        <v>136.3</v>
      </c>
      <c r="I196" s="71" t="n">
        <v>166.9</v>
      </c>
      <c r="J196" s="71" t="n">
        <v>24</v>
      </c>
      <c r="K196" s="71" t="n"/>
      <c r="L196" s="71" t="n">
        <v>216.5</v>
      </c>
      <c r="M196" s="71" t="n">
        <v>117.5</v>
      </c>
      <c r="N196" s="71" t="n">
        <v>95.7</v>
      </c>
      <c r="O196" s="71" t="n">
        <v>106.1</v>
      </c>
      <c r="P196" s="71" t="n">
        <v>104.7</v>
      </c>
      <c r="Q196" s="71" t="n">
        <v>71.59999999999999</v>
      </c>
      <c r="R196" s="71" t="n">
        <v>103.6</v>
      </c>
      <c r="S196" s="71" t="n">
        <v>66.7</v>
      </c>
      <c r="T196" s="71" t="n"/>
      <c r="U196" s="24">
        <f>B196-B195</f>
        <v/>
      </c>
      <c r="V196" s="24">
        <f>C196-C195</f>
        <v/>
      </c>
      <c r="W196" s="24">
        <f>D196-D195</f>
        <v/>
      </c>
      <c r="X196" s="24">
        <f>E196-E195</f>
        <v/>
      </c>
      <c r="Y196" s="24">
        <f>F196-F195</f>
        <v/>
      </c>
      <c r="Z196" s="24">
        <f>G196-G195</f>
        <v/>
      </c>
      <c r="AA196" s="24">
        <f>H196-H195</f>
        <v/>
      </c>
      <c r="AB196" s="24">
        <f>I196-I195</f>
        <v/>
      </c>
      <c r="AC196" s="24">
        <f>J196-J195</f>
        <v/>
      </c>
      <c r="AD196" s="24" t="n"/>
      <c r="AE196" s="24">
        <f>L196-L195</f>
        <v/>
      </c>
      <c r="AF196" s="24">
        <f>M196-M195</f>
        <v/>
      </c>
      <c r="AG196" s="24">
        <f>N196-N195</f>
        <v/>
      </c>
      <c r="AH196" s="24">
        <f>O196-O195</f>
        <v/>
      </c>
      <c r="AI196" s="24">
        <f>P196-P195</f>
        <v/>
      </c>
      <c r="AJ196" s="24">
        <f>Q196-Q195</f>
        <v/>
      </c>
      <c r="AK196" s="24">
        <f>R196-R195</f>
        <v/>
      </c>
      <c r="AL196" s="24">
        <f>S196-S195</f>
        <v/>
      </c>
      <c r="AM196" s="71" t="n"/>
      <c r="AN196" s="71" t="n"/>
      <c r="AZ196" s="2">
        <f>COUNT(B196:AY196)</f>
        <v/>
      </c>
    </row>
    <row r="197" hidden="1" ht="19.5" customFormat="1" customHeight="1" s="110">
      <c r="A197" s="109" t="n">
        <v>42142</v>
      </c>
      <c r="B197" s="71" t="n">
        <v>5.8</v>
      </c>
      <c r="C197" s="71" t="n">
        <v>118.5</v>
      </c>
      <c r="D197" s="71" t="n">
        <v>107</v>
      </c>
      <c r="E197" s="71" t="n">
        <v>96</v>
      </c>
      <c r="F197" s="71" t="n">
        <v>111.8</v>
      </c>
      <c r="G197" s="71" t="n">
        <v>124</v>
      </c>
      <c r="H197" s="71" t="n">
        <v>136.5</v>
      </c>
      <c r="I197" s="71" t="n">
        <v>168.3</v>
      </c>
      <c r="J197" s="71" t="n">
        <v>24</v>
      </c>
      <c r="K197" s="71" t="n"/>
      <c r="L197" s="71" t="n">
        <v>216.6</v>
      </c>
      <c r="M197" s="71" t="n">
        <v>117.8</v>
      </c>
      <c r="N197" s="71" t="n">
        <v>95.8</v>
      </c>
      <c r="O197" s="71" t="n">
        <v>106.2</v>
      </c>
      <c r="P197" s="71" t="n">
        <v>105.4</v>
      </c>
      <c r="Q197" s="71" t="n">
        <v>72</v>
      </c>
      <c r="R197" s="71" t="n">
        <v>104</v>
      </c>
      <c r="S197" s="71" t="n">
        <v>66.8</v>
      </c>
      <c r="T197" s="71" t="n"/>
      <c r="U197" s="24">
        <f>B197-B196</f>
        <v/>
      </c>
      <c r="V197" s="24">
        <f>C197-C196</f>
        <v/>
      </c>
      <c r="W197" s="24">
        <f>D197-D196</f>
        <v/>
      </c>
      <c r="X197" s="24">
        <f>E197-E196</f>
        <v/>
      </c>
      <c r="Y197" s="24">
        <f>F197-F196</f>
        <v/>
      </c>
      <c r="Z197" s="24">
        <f>G197-G196</f>
        <v/>
      </c>
      <c r="AA197" s="24">
        <f>H197-H196</f>
        <v/>
      </c>
      <c r="AB197" s="24">
        <f>I197-I196</f>
        <v/>
      </c>
      <c r="AC197" s="24">
        <f>J197-J196</f>
        <v/>
      </c>
      <c r="AD197" s="24" t="n"/>
      <c r="AE197" s="24">
        <f>L197-L196</f>
        <v/>
      </c>
      <c r="AF197" s="24">
        <f>M197-M196</f>
        <v/>
      </c>
      <c r="AG197" s="24">
        <f>N197-N196</f>
        <v/>
      </c>
      <c r="AH197" s="24">
        <f>O197-O196</f>
        <v/>
      </c>
      <c r="AI197" s="24">
        <f>P197-P196</f>
        <v/>
      </c>
      <c r="AJ197" s="24">
        <f>Q197-Q196</f>
        <v/>
      </c>
      <c r="AK197" s="24">
        <f>R197-R196</f>
        <v/>
      </c>
      <c r="AL197" s="24">
        <f>S197-S196</f>
        <v/>
      </c>
      <c r="AM197" s="71" t="n"/>
      <c r="AN197" s="71" t="n"/>
      <c r="AZ197" s="2">
        <f>COUNT(B197:AY197)</f>
        <v/>
      </c>
    </row>
    <row r="198" hidden="1" ht="19.5" customFormat="1" customHeight="1" s="110">
      <c r="A198" s="109" t="n">
        <v>42155</v>
      </c>
      <c r="B198" s="71" t="n">
        <v>5.8</v>
      </c>
      <c r="C198" s="71" t="n">
        <v>119</v>
      </c>
      <c r="D198" s="71" t="n">
        <v>107.6</v>
      </c>
      <c r="E198" s="71" t="n">
        <v>96.5</v>
      </c>
      <c r="F198" s="71" t="n">
        <v>112.4</v>
      </c>
      <c r="G198" s="71" t="n">
        <v>124.9</v>
      </c>
      <c r="H198" s="71" t="n">
        <v>137</v>
      </c>
      <c r="I198" s="71" t="n">
        <v>171.6</v>
      </c>
      <c r="J198" s="71" t="n">
        <v>24</v>
      </c>
      <c r="K198" s="71" t="n"/>
      <c r="L198" s="71" t="n">
        <v>216.9</v>
      </c>
      <c r="M198" s="71" t="n">
        <v>118.3</v>
      </c>
      <c r="N198" s="71" t="n">
        <v>95.90000000000001</v>
      </c>
      <c r="O198" s="71" t="n">
        <v>106.4</v>
      </c>
      <c r="P198" s="71" t="n">
        <v>106.3</v>
      </c>
      <c r="Q198" s="71" t="n">
        <v>72.5</v>
      </c>
      <c r="R198" s="71" t="n">
        <v>104.4</v>
      </c>
      <c r="S198" s="71" t="n">
        <v>66.90000000000001</v>
      </c>
      <c r="T198" s="71" t="n"/>
      <c r="U198" s="24">
        <f>B198-B197</f>
        <v/>
      </c>
      <c r="V198" s="24">
        <f>C198-C197</f>
        <v/>
      </c>
      <c r="W198" s="24">
        <f>D198-D197</f>
        <v/>
      </c>
      <c r="X198" s="24">
        <f>E198-E197</f>
        <v/>
      </c>
      <c r="Y198" s="24">
        <f>F198-F197</f>
        <v/>
      </c>
      <c r="Z198" s="24">
        <f>G198-G197</f>
        <v/>
      </c>
      <c r="AA198" s="24">
        <f>H198-H197</f>
        <v/>
      </c>
      <c r="AB198" s="24">
        <f>I198-I197</f>
        <v/>
      </c>
      <c r="AC198" s="24">
        <f>J198-J197</f>
        <v/>
      </c>
      <c r="AD198" s="24" t="n"/>
      <c r="AE198" s="24">
        <f>L198-L197</f>
        <v/>
      </c>
      <c r="AF198" s="24">
        <f>M198-M197</f>
        <v/>
      </c>
      <c r="AG198" s="24">
        <f>N198-N197</f>
        <v/>
      </c>
      <c r="AH198" s="24">
        <f>O198-O197</f>
        <v/>
      </c>
      <c r="AI198" s="24">
        <f>P198-P197</f>
        <v/>
      </c>
      <c r="AJ198" s="24">
        <f>Q198-Q197</f>
        <v/>
      </c>
      <c r="AK198" s="24">
        <f>R198-R197</f>
        <v/>
      </c>
      <c r="AL198" s="24">
        <f>S198-S197</f>
        <v/>
      </c>
      <c r="AM198" s="71" t="n"/>
      <c r="AN198" s="71" t="n"/>
      <c r="AZ198" s="2">
        <f>COUNT(B198:AY198)</f>
        <v/>
      </c>
    </row>
    <row r="199" hidden="1" ht="19.5" customFormat="1" customHeight="1" s="110">
      <c r="A199" s="109" t="n">
        <v>42163</v>
      </c>
      <c r="B199" s="71" t="n">
        <v>5.8</v>
      </c>
      <c r="C199" s="71" t="n">
        <v>119.3</v>
      </c>
      <c r="D199" s="71" t="n">
        <v>107.9</v>
      </c>
      <c r="E199" s="71" t="n">
        <v>96.7</v>
      </c>
      <c r="F199" s="71" t="n">
        <v>112.7</v>
      </c>
      <c r="G199" s="71" t="n">
        <v>125.4</v>
      </c>
      <c r="H199" s="71" t="n">
        <v>137.2</v>
      </c>
      <c r="I199" s="71" t="n">
        <v>173.3</v>
      </c>
      <c r="J199" s="71" t="n">
        <v>24</v>
      </c>
      <c r="K199" s="71" t="n"/>
      <c r="L199" s="71" t="n">
        <v>217</v>
      </c>
      <c r="M199" s="71" t="n">
        <v>118.5</v>
      </c>
      <c r="N199" s="71" t="n">
        <v>95.90000000000001</v>
      </c>
      <c r="O199" s="71" t="n">
        <v>106.5</v>
      </c>
      <c r="P199" s="71" t="n">
        <v>106.7</v>
      </c>
      <c r="Q199" s="71" t="n">
        <v>72.8</v>
      </c>
      <c r="R199" s="71" t="n">
        <v>104.6</v>
      </c>
      <c r="S199" s="71" t="n">
        <v>67.2</v>
      </c>
      <c r="T199" s="71" t="n"/>
      <c r="U199" s="24">
        <f>B199-B198</f>
        <v/>
      </c>
      <c r="V199" s="24">
        <f>C199-C198</f>
        <v/>
      </c>
      <c r="W199" s="24">
        <f>D199-D198</f>
        <v/>
      </c>
      <c r="X199" s="24">
        <f>E199-E198</f>
        <v/>
      </c>
      <c r="Y199" s="24">
        <f>F199-F198</f>
        <v/>
      </c>
      <c r="Z199" s="24">
        <f>G199-G198</f>
        <v/>
      </c>
      <c r="AA199" s="24">
        <f>H199-H198</f>
        <v/>
      </c>
      <c r="AB199" s="24">
        <f>I199-I198</f>
        <v/>
      </c>
      <c r="AC199" s="24">
        <f>J199-J198</f>
        <v/>
      </c>
      <c r="AD199" s="24" t="n"/>
      <c r="AE199" s="24">
        <f>L199-L198</f>
        <v/>
      </c>
      <c r="AF199" s="24">
        <f>M199-M198</f>
        <v/>
      </c>
      <c r="AG199" s="24">
        <f>N199-N198</f>
        <v/>
      </c>
      <c r="AH199" s="24">
        <f>O199-O198</f>
        <v/>
      </c>
      <c r="AI199" s="24">
        <f>P199-P198</f>
        <v/>
      </c>
      <c r="AJ199" s="24">
        <f>Q199-Q198</f>
        <v/>
      </c>
      <c r="AK199" s="24">
        <f>R199-R198</f>
        <v/>
      </c>
      <c r="AL199" s="24">
        <f>S199-S198</f>
        <v/>
      </c>
      <c r="AM199" s="71" t="n"/>
      <c r="AN199" s="71" t="n"/>
      <c r="AZ199" s="2">
        <f>COUNT(B199:AY199)</f>
        <v/>
      </c>
    </row>
    <row r="200" hidden="1" ht="19.5" customFormat="1" customHeight="1" s="110">
      <c r="A200" s="109" t="n">
        <v>42142</v>
      </c>
      <c r="B200" s="71" t="n">
        <v>5.8</v>
      </c>
      <c r="C200" s="71" t="n">
        <v>119.7</v>
      </c>
      <c r="D200" s="71" t="n">
        <v>108.2</v>
      </c>
      <c r="E200" s="71" t="n">
        <v>97</v>
      </c>
      <c r="F200" s="71" t="n">
        <v>112.9</v>
      </c>
      <c r="G200" s="71" t="n">
        <v>125.8</v>
      </c>
      <c r="H200" s="71" t="n">
        <v>137.4</v>
      </c>
      <c r="I200" s="71" t="n">
        <v>174.8</v>
      </c>
      <c r="J200" s="71" t="n">
        <v>24</v>
      </c>
      <c r="K200" s="71" t="n"/>
      <c r="L200" s="71" t="n">
        <v>217</v>
      </c>
      <c r="M200" s="71" t="n">
        <v>118.8</v>
      </c>
      <c r="N200" s="71" t="n">
        <v>95.90000000000001</v>
      </c>
      <c r="O200" s="71" t="n">
        <v>106.5</v>
      </c>
      <c r="P200" s="71" t="n">
        <v>107.2</v>
      </c>
      <c r="Q200" s="71" t="n">
        <v>73.09999999999999</v>
      </c>
      <c r="R200" s="71" t="n">
        <v>104.7</v>
      </c>
      <c r="S200" s="71" t="n">
        <v>67.40000000000001</v>
      </c>
      <c r="T200" s="71" t="n"/>
      <c r="U200" s="24">
        <f>B200-B199</f>
        <v/>
      </c>
      <c r="V200" s="24">
        <f>C200-C199</f>
        <v/>
      </c>
      <c r="W200" s="24">
        <f>D200-D199</f>
        <v/>
      </c>
      <c r="X200" s="24">
        <f>E200-E199</f>
        <v/>
      </c>
      <c r="Y200" s="24">
        <f>F200-F199</f>
        <v/>
      </c>
      <c r="Z200" s="24">
        <f>G200-G199</f>
        <v/>
      </c>
      <c r="AA200" s="24">
        <f>H200-H199</f>
        <v/>
      </c>
      <c r="AB200" s="24">
        <f>I200-I199</f>
        <v/>
      </c>
      <c r="AC200" s="24">
        <f>J200-J199</f>
        <v/>
      </c>
      <c r="AD200" s="24" t="n"/>
      <c r="AE200" s="24">
        <f>L200-L199</f>
        <v/>
      </c>
      <c r="AF200" s="24">
        <f>M200-M199</f>
        <v/>
      </c>
      <c r="AG200" s="24">
        <f>N200-N199</f>
        <v/>
      </c>
      <c r="AH200" s="24">
        <f>O200-O199</f>
        <v/>
      </c>
      <c r="AI200" s="24">
        <f>P200-P199</f>
        <v/>
      </c>
      <c r="AJ200" s="24">
        <f>Q200-Q199</f>
        <v/>
      </c>
      <c r="AK200" s="24">
        <f>R200-R199</f>
        <v/>
      </c>
      <c r="AL200" s="24">
        <f>S200-S199</f>
        <v/>
      </c>
      <c r="AM200" s="71" t="n"/>
      <c r="AN200" s="71" t="n"/>
      <c r="AZ200" s="2">
        <f>COUNT(B200:AY200)</f>
        <v/>
      </c>
    </row>
    <row r="201" hidden="1" ht="19.5" customFormat="1" customHeight="1" s="110">
      <c r="A201" s="109" t="n">
        <v>42180</v>
      </c>
      <c r="B201" s="71" t="n">
        <v>5.8</v>
      </c>
      <c r="C201" s="71" t="n">
        <v>119.7</v>
      </c>
      <c r="D201" s="71" t="n">
        <v>108.2</v>
      </c>
      <c r="E201" s="71" t="n">
        <v>97</v>
      </c>
      <c r="F201" s="71" t="n">
        <v>112.9</v>
      </c>
      <c r="G201" s="71" t="n">
        <v>125.8</v>
      </c>
      <c r="H201" s="71" t="n">
        <v>137.4</v>
      </c>
      <c r="I201" s="71" t="n">
        <v>174.8</v>
      </c>
      <c r="J201" s="71" t="n">
        <v>24</v>
      </c>
      <c r="K201" s="71" t="n"/>
      <c r="L201" s="71" t="n">
        <v>217.1</v>
      </c>
      <c r="M201" s="71" t="n">
        <v>119</v>
      </c>
      <c r="N201" s="71" t="n">
        <v>95.90000000000001</v>
      </c>
      <c r="O201" s="71" t="n">
        <v>106.6</v>
      </c>
      <c r="P201" s="71" t="n">
        <v>107.7</v>
      </c>
      <c r="Q201" s="71" t="n">
        <v>73.5</v>
      </c>
      <c r="R201" s="71" t="n">
        <v>104.9</v>
      </c>
      <c r="S201" s="71" t="n">
        <v>67.40000000000001</v>
      </c>
      <c r="T201" s="71" t="n"/>
      <c r="U201" s="24">
        <f>B201-B200</f>
        <v/>
      </c>
      <c r="V201" s="24">
        <f>C201-C200</f>
        <v/>
      </c>
      <c r="W201" s="24">
        <f>D201-D200</f>
        <v/>
      </c>
      <c r="X201" s="24">
        <f>E201-E200</f>
        <v/>
      </c>
      <c r="Y201" s="24">
        <f>F201-F200</f>
        <v/>
      </c>
      <c r="Z201" s="24">
        <f>G201-G200</f>
        <v/>
      </c>
      <c r="AA201" s="24">
        <f>H201-H200</f>
        <v/>
      </c>
      <c r="AB201" s="24">
        <f>I201-I200</f>
        <v/>
      </c>
      <c r="AC201" s="24">
        <f>J201-J200</f>
        <v/>
      </c>
      <c r="AD201" s="24" t="n"/>
      <c r="AE201" s="24">
        <f>L201-L200</f>
        <v/>
      </c>
      <c r="AF201" s="24">
        <f>M201-M200</f>
        <v/>
      </c>
      <c r="AG201" s="24">
        <f>N201-N200</f>
        <v/>
      </c>
      <c r="AH201" s="24">
        <f>O201-O200</f>
        <v/>
      </c>
      <c r="AI201" s="24">
        <f>P201-P200</f>
        <v/>
      </c>
      <c r="AJ201" s="24">
        <f>Q201-Q200</f>
        <v/>
      </c>
      <c r="AK201" s="24">
        <f>R201-R200</f>
        <v/>
      </c>
      <c r="AL201" s="24">
        <f>S201-S200</f>
        <v/>
      </c>
      <c r="AM201" s="71" t="n"/>
      <c r="AN201" s="71" t="n"/>
      <c r="AZ201" s="2">
        <f>COUNT(B201:AY201)</f>
        <v/>
      </c>
    </row>
    <row r="202" hidden="1" ht="19.5" customFormat="1" customHeight="1" s="110">
      <c r="A202" s="109" t="n">
        <v>42185</v>
      </c>
      <c r="B202" s="71" t="n">
        <v>5.8</v>
      </c>
      <c r="C202" s="71" t="n">
        <v>119.7</v>
      </c>
      <c r="D202" s="71" t="n">
        <v>108.2</v>
      </c>
      <c r="E202" s="71" t="n">
        <v>97</v>
      </c>
      <c r="F202" s="71" t="n">
        <v>112.9</v>
      </c>
      <c r="G202" s="71" t="n">
        <v>125.8</v>
      </c>
      <c r="H202" s="71" t="n">
        <v>137.4</v>
      </c>
      <c r="I202" s="71" t="n">
        <v>174.8</v>
      </c>
      <c r="J202" s="71" t="n">
        <v>24</v>
      </c>
      <c r="K202" s="71" t="n"/>
      <c r="L202" s="71" t="n">
        <v>217.1</v>
      </c>
      <c r="M202" s="71" t="n">
        <v>119.1</v>
      </c>
      <c r="N202" s="71" t="n">
        <v>95.90000000000001</v>
      </c>
      <c r="O202" s="71" t="n">
        <v>106.6</v>
      </c>
      <c r="P202" s="71" t="n">
        <v>107.7</v>
      </c>
      <c r="Q202" s="71" t="n">
        <v>73.5</v>
      </c>
      <c r="R202" s="71" t="n">
        <v>104.9</v>
      </c>
      <c r="S202" s="71" t="n">
        <v>67.40000000000001</v>
      </c>
      <c r="T202" s="71" t="n"/>
      <c r="U202" s="24">
        <f>B202-B201</f>
        <v/>
      </c>
      <c r="V202" s="24">
        <f>C202-C201</f>
        <v/>
      </c>
      <c r="W202" s="24">
        <f>D202-D201</f>
        <v/>
      </c>
      <c r="X202" s="24">
        <f>E202-E201</f>
        <v/>
      </c>
      <c r="Y202" s="24">
        <f>F202-F201</f>
        <v/>
      </c>
      <c r="Z202" s="24">
        <f>G202-G201</f>
        <v/>
      </c>
      <c r="AA202" s="24">
        <f>H202-H201</f>
        <v/>
      </c>
      <c r="AB202" s="24">
        <f>I202-I201</f>
        <v/>
      </c>
      <c r="AC202" s="24">
        <f>J202-J201</f>
        <v/>
      </c>
      <c r="AD202" s="24" t="n"/>
      <c r="AE202" s="24">
        <f>L202-L201</f>
        <v/>
      </c>
      <c r="AF202" s="24">
        <f>M202-M201</f>
        <v/>
      </c>
      <c r="AG202" s="24">
        <f>N202-N201</f>
        <v/>
      </c>
      <c r="AH202" s="24">
        <f>O202-O201</f>
        <v/>
      </c>
      <c r="AI202" s="24">
        <f>P202-P201</f>
        <v/>
      </c>
      <c r="AJ202" s="24">
        <f>Q202-Q201</f>
        <v/>
      </c>
      <c r="AK202" s="24">
        <f>R202-R201</f>
        <v/>
      </c>
      <c r="AL202" s="24">
        <f>S202-S201</f>
        <v/>
      </c>
      <c r="AM202" s="71" t="n"/>
      <c r="AN202" s="71" t="n"/>
      <c r="AZ202" s="2">
        <f>COUNT(B202:AY202)</f>
        <v/>
      </c>
    </row>
    <row r="203" hidden="1" ht="19.5" customFormat="1" customHeight="1" s="110">
      <c r="A203" s="109" t="n">
        <v>42192</v>
      </c>
      <c r="B203" s="71" t="n">
        <v>5.8</v>
      </c>
      <c r="C203" s="71" t="n">
        <v>119.7</v>
      </c>
      <c r="D203" s="71" t="n">
        <v>108.2</v>
      </c>
      <c r="E203" s="71" t="n">
        <v>97</v>
      </c>
      <c r="F203" s="71" t="n">
        <v>112.9</v>
      </c>
      <c r="G203" s="71" t="n">
        <v>125.8</v>
      </c>
      <c r="H203" s="71" t="n">
        <v>137.4</v>
      </c>
      <c r="I203" s="71" t="n">
        <v>174.8</v>
      </c>
      <c r="J203" s="71" t="n">
        <v>24</v>
      </c>
      <c r="K203" s="71" t="n"/>
      <c r="L203" s="71" t="n">
        <v>217.1</v>
      </c>
      <c r="M203" s="71" t="n">
        <v>119.1</v>
      </c>
      <c r="N203" s="71" t="n">
        <v>95.90000000000001</v>
      </c>
      <c r="O203" s="71" t="n">
        <v>106.6</v>
      </c>
      <c r="P203" s="71" t="n">
        <v>107.7</v>
      </c>
      <c r="Q203" s="71" t="n">
        <v>73.5</v>
      </c>
      <c r="R203" s="71" t="n">
        <v>104.9</v>
      </c>
      <c r="S203" s="71" t="n">
        <v>67.40000000000001</v>
      </c>
      <c r="T203" s="71" t="n"/>
      <c r="U203" s="24">
        <f>B203-B202</f>
        <v/>
      </c>
      <c r="V203" s="24">
        <f>C203-C202</f>
        <v/>
      </c>
      <c r="W203" s="24">
        <f>D203-D202</f>
        <v/>
      </c>
      <c r="X203" s="24">
        <f>E203-E202</f>
        <v/>
      </c>
      <c r="Y203" s="24">
        <f>F203-F202</f>
        <v/>
      </c>
      <c r="Z203" s="24">
        <f>G203-G202</f>
        <v/>
      </c>
      <c r="AA203" s="24">
        <f>H203-H202</f>
        <v/>
      </c>
      <c r="AB203" s="24">
        <f>I203-I202</f>
        <v/>
      </c>
      <c r="AC203" s="24">
        <f>J203-J202</f>
        <v/>
      </c>
      <c r="AD203" s="24" t="n"/>
      <c r="AE203" s="24">
        <f>L203-L202</f>
        <v/>
      </c>
      <c r="AF203" s="24">
        <f>M203-M202</f>
        <v/>
      </c>
      <c r="AG203" s="24">
        <f>N203-N202</f>
        <v/>
      </c>
      <c r="AH203" s="24">
        <f>O203-O202</f>
        <v/>
      </c>
      <c r="AI203" s="24">
        <f>P203-P202</f>
        <v/>
      </c>
      <c r="AJ203" s="24">
        <f>Q203-Q202</f>
        <v/>
      </c>
      <c r="AK203" s="24">
        <f>R203-R202</f>
        <v/>
      </c>
      <c r="AL203" s="24">
        <f>S203-S202</f>
        <v/>
      </c>
      <c r="AM203" s="71" t="n"/>
      <c r="AN203" s="71" t="n"/>
      <c r="AZ203" s="2">
        <f>COUNT(B203:AY203)</f>
        <v/>
      </c>
    </row>
    <row r="204" hidden="1" ht="19.5" customFormat="1" customHeight="1" s="110">
      <c r="A204" s="109" t="n">
        <v>42202</v>
      </c>
      <c r="B204" s="71" t="n">
        <v>5.8</v>
      </c>
      <c r="C204" s="71" t="n">
        <v>120.1</v>
      </c>
      <c r="D204" s="71" t="n">
        <v>108.7</v>
      </c>
      <c r="E204" s="71" t="n">
        <v>97.40000000000001</v>
      </c>
      <c r="F204" s="71" t="n">
        <v>113.1</v>
      </c>
      <c r="G204" s="71" t="n">
        <v>126.4</v>
      </c>
      <c r="H204" s="71" t="n">
        <v>137.6</v>
      </c>
      <c r="I204" s="71" t="n">
        <v>176.9</v>
      </c>
      <c r="J204" s="71" t="n">
        <v>24</v>
      </c>
      <c r="K204" s="71" t="n"/>
      <c r="L204" s="71" t="n">
        <v>217.1</v>
      </c>
      <c r="M204" s="71" t="n">
        <v>119.1</v>
      </c>
      <c r="N204" s="71" t="n">
        <v>95.90000000000001</v>
      </c>
      <c r="O204" s="71" t="n">
        <v>106.6</v>
      </c>
      <c r="P204" s="71" t="n">
        <v>107.7</v>
      </c>
      <c r="Q204" s="71" t="n">
        <v>73.5</v>
      </c>
      <c r="R204" s="71" t="n">
        <v>104.9</v>
      </c>
      <c r="S204" s="71" t="n">
        <v>67.8</v>
      </c>
      <c r="T204" s="71" t="n"/>
      <c r="U204" s="24">
        <f>B204-B203</f>
        <v/>
      </c>
      <c r="V204" s="24">
        <f>C204-C203</f>
        <v/>
      </c>
      <c r="W204" s="24">
        <f>D204-D203</f>
        <v/>
      </c>
      <c r="X204" s="24">
        <f>E204-E203</f>
        <v/>
      </c>
      <c r="Y204" s="24">
        <f>F204-F203</f>
        <v/>
      </c>
      <c r="Z204" s="24">
        <f>G204-G203</f>
        <v/>
      </c>
      <c r="AA204" s="24">
        <f>H204-H203</f>
        <v/>
      </c>
      <c r="AB204" s="24">
        <f>I204-I203</f>
        <v/>
      </c>
      <c r="AC204" s="24">
        <f>J204-J203</f>
        <v/>
      </c>
      <c r="AD204" s="24" t="n"/>
      <c r="AE204" s="24">
        <f>L204-L203</f>
        <v/>
      </c>
      <c r="AF204" s="24">
        <f>M204-M203</f>
        <v/>
      </c>
      <c r="AG204" s="24">
        <f>N204-N203</f>
        <v/>
      </c>
      <c r="AH204" s="24">
        <f>O204-O203</f>
        <v/>
      </c>
      <c r="AI204" s="24">
        <f>P204-P203</f>
        <v/>
      </c>
      <c r="AJ204" s="24">
        <f>Q204-Q203</f>
        <v/>
      </c>
      <c r="AK204" s="24">
        <f>R204-R203</f>
        <v/>
      </c>
      <c r="AL204" s="24">
        <f>S204-S203</f>
        <v/>
      </c>
      <c r="AM204" s="71" t="n"/>
      <c r="AN204" s="71" t="n"/>
      <c r="AZ204" s="2">
        <f>COUNT(B204:AY204)</f>
        <v/>
      </c>
    </row>
    <row r="205" hidden="1" ht="19.5" customFormat="1" customHeight="1" s="110">
      <c r="A205" s="109" t="n">
        <v>42209</v>
      </c>
      <c r="B205" s="71" t="n">
        <v>5.8</v>
      </c>
      <c r="C205" s="71" t="n">
        <v>120.1</v>
      </c>
      <c r="D205" s="71" t="n">
        <v>108.7</v>
      </c>
      <c r="E205" s="71" t="n">
        <v>97.40000000000001</v>
      </c>
      <c r="F205" s="71" t="n">
        <v>113.1</v>
      </c>
      <c r="G205" s="71" t="n">
        <v>126.4</v>
      </c>
      <c r="H205" s="71" t="n">
        <v>137.6</v>
      </c>
      <c r="I205" s="71" t="n">
        <v>176.9</v>
      </c>
      <c r="J205" s="71" t="n">
        <v>24</v>
      </c>
      <c r="K205" s="71" t="n"/>
      <c r="L205" s="71" t="n">
        <v>217.1</v>
      </c>
      <c r="M205" s="71" t="n">
        <v>119.1</v>
      </c>
      <c r="N205" s="71" t="n">
        <v>95.90000000000001</v>
      </c>
      <c r="O205" s="71" t="n">
        <v>106.6</v>
      </c>
      <c r="P205" s="71" t="n">
        <v>107.7</v>
      </c>
      <c r="Q205" s="71" t="n">
        <v>73.5</v>
      </c>
      <c r="R205" s="71" t="n">
        <v>104.9</v>
      </c>
      <c r="S205" s="71" t="n">
        <v>67.8</v>
      </c>
      <c r="T205" s="71" t="n"/>
      <c r="U205" s="24">
        <f>B205-B204</f>
        <v/>
      </c>
      <c r="V205" s="24">
        <f>C205-C204</f>
        <v/>
      </c>
      <c r="W205" s="24">
        <f>D205-D204</f>
        <v/>
      </c>
      <c r="X205" s="24">
        <f>E205-E204</f>
        <v/>
      </c>
      <c r="Y205" s="24">
        <f>F205-F204</f>
        <v/>
      </c>
      <c r="Z205" s="24">
        <f>G205-G204</f>
        <v/>
      </c>
      <c r="AA205" s="24">
        <f>H205-H204</f>
        <v/>
      </c>
      <c r="AB205" s="24">
        <f>I205-I204</f>
        <v/>
      </c>
      <c r="AC205" s="24">
        <f>J205-J204</f>
        <v/>
      </c>
      <c r="AD205" s="24" t="n"/>
      <c r="AE205" s="24">
        <f>L205-L204</f>
        <v/>
      </c>
      <c r="AF205" s="24">
        <f>M205-M204</f>
        <v/>
      </c>
      <c r="AG205" s="24">
        <f>N205-N204</f>
        <v/>
      </c>
      <c r="AH205" s="24">
        <f>O205-O204</f>
        <v/>
      </c>
      <c r="AI205" s="24">
        <f>P205-P204</f>
        <v/>
      </c>
      <c r="AJ205" s="24">
        <f>Q205-Q204</f>
        <v/>
      </c>
      <c r="AK205" s="24">
        <f>R205-R204</f>
        <v/>
      </c>
      <c r="AL205" s="24">
        <f>S205-S204</f>
        <v/>
      </c>
      <c r="AM205" s="71" t="n"/>
      <c r="AN205" s="71" t="n"/>
      <c r="AZ205" s="2">
        <f>COUNT(B205:AY205)</f>
        <v/>
      </c>
    </row>
    <row r="206" hidden="1" ht="19.5" customFormat="1" customHeight="1" s="110">
      <c r="A206" s="109" t="n">
        <v>42216</v>
      </c>
      <c r="B206" s="71" t="n">
        <v>5.8</v>
      </c>
      <c r="C206" s="71" t="n">
        <v>120.1</v>
      </c>
      <c r="D206" s="71" t="n">
        <v>108.7</v>
      </c>
      <c r="E206" s="71" t="n">
        <v>97.40000000000001</v>
      </c>
      <c r="F206" s="71" t="n">
        <v>113.1</v>
      </c>
      <c r="G206" s="71" t="n">
        <v>126.4</v>
      </c>
      <c r="H206" s="71" t="n">
        <v>137.6</v>
      </c>
      <c r="I206" s="71" t="n">
        <v>176.9</v>
      </c>
      <c r="J206" s="71" t="n">
        <v>24</v>
      </c>
      <c r="K206" s="71" t="n"/>
      <c r="L206" s="71" t="n">
        <v>217.1</v>
      </c>
      <c r="M206" s="71" t="n">
        <v>119.1</v>
      </c>
      <c r="N206" s="71" t="n">
        <v>95.90000000000001</v>
      </c>
      <c r="O206" s="71" t="n">
        <v>106.6</v>
      </c>
      <c r="P206" s="71" t="n">
        <v>107.7</v>
      </c>
      <c r="Q206" s="71" t="n">
        <v>73.5</v>
      </c>
      <c r="R206" s="71" t="n">
        <v>104.9</v>
      </c>
      <c r="S206" s="71" t="n">
        <v>67.8</v>
      </c>
      <c r="T206" s="71" t="n"/>
      <c r="U206" s="24">
        <f>B206-B205</f>
        <v/>
      </c>
      <c r="V206" s="24">
        <f>C206-C205</f>
        <v/>
      </c>
      <c r="W206" s="24">
        <f>D206-D205</f>
        <v/>
      </c>
      <c r="X206" s="24">
        <f>E206-E205</f>
        <v/>
      </c>
      <c r="Y206" s="24">
        <f>F206-F205</f>
        <v/>
      </c>
      <c r="Z206" s="24">
        <f>G206-G205</f>
        <v/>
      </c>
      <c r="AA206" s="24">
        <f>H206-H205</f>
        <v/>
      </c>
      <c r="AB206" s="24">
        <f>I206-I205</f>
        <v/>
      </c>
      <c r="AC206" s="24">
        <f>J206-J205</f>
        <v/>
      </c>
      <c r="AD206" s="24" t="n"/>
      <c r="AE206" s="24">
        <f>L206-L205</f>
        <v/>
      </c>
      <c r="AF206" s="24">
        <f>M206-M205</f>
        <v/>
      </c>
      <c r="AG206" s="24">
        <f>N206-N205</f>
        <v/>
      </c>
      <c r="AH206" s="24">
        <f>O206-O205</f>
        <v/>
      </c>
      <c r="AI206" s="24">
        <f>P206-P205</f>
        <v/>
      </c>
      <c r="AJ206" s="24">
        <f>Q206-Q205</f>
        <v/>
      </c>
      <c r="AK206" s="24">
        <f>R206-R205</f>
        <v/>
      </c>
      <c r="AL206" s="24">
        <f>S206-S205</f>
        <v/>
      </c>
      <c r="AM206" s="71" t="n"/>
      <c r="AN206" s="71" t="n"/>
      <c r="AZ206" s="2">
        <f>COUNT(B206:AY206)</f>
        <v/>
      </c>
    </row>
    <row r="207" hidden="1" ht="19.5" customFormat="1" customHeight="1" s="110">
      <c r="A207" s="109" t="n">
        <v>42223</v>
      </c>
      <c r="B207" s="71" t="n">
        <v>5.8</v>
      </c>
      <c r="C207" s="71" t="n">
        <v>120.1</v>
      </c>
      <c r="D207" s="71" t="n">
        <v>108.7</v>
      </c>
      <c r="E207" s="71" t="n">
        <v>97.40000000000001</v>
      </c>
      <c r="F207" s="71" t="n">
        <v>113.1</v>
      </c>
      <c r="G207" s="71" t="n">
        <v>126.4</v>
      </c>
      <c r="H207" s="71" t="n">
        <v>137.6</v>
      </c>
      <c r="I207" s="71" t="n">
        <v>176.9</v>
      </c>
      <c r="J207" s="71" t="n">
        <v>24</v>
      </c>
      <c r="K207" s="71" t="n"/>
      <c r="L207" s="71" t="n">
        <v>217.1</v>
      </c>
      <c r="M207" s="71" t="n">
        <v>119.1</v>
      </c>
      <c r="N207" s="71" t="n">
        <v>95.90000000000001</v>
      </c>
      <c r="O207" s="71" t="n">
        <v>106.6</v>
      </c>
      <c r="P207" s="71" t="n">
        <v>107.7</v>
      </c>
      <c r="Q207" s="71" t="n">
        <v>73.5</v>
      </c>
      <c r="R207" s="71" t="n">
        <v>104.9</v>
      </c>
      <c r="S207" s="71" t="n">
        <v>67.8</v>
      </c>
      <c r="T207" s="71" t="n"/>
      <c r="U207" s="24">
        <f>B207-B206</f>
        <v/>
      </c>
      <c r="V207" s="24">
        <f>C207-C206</f>
        <v/>
      </c>
      <c r="W207" s="24">
        <f>D207-D206</f>
        <v/>
      </c>
      <c r="X207" s="24">
        <f>E207-E206</f>
        <v/>
      </c>
      <c r="Y207" s="24">
        <f>F207-F206</f>
        <v/>
      </c>
      <c r="Z207" s="24">
        <f>G207-G206</f>
        <v/>
      </c>
      <c r="AA207" s="24">
        <f>H207-H206</f>
        <v/>
      </c>
      <c r="AB207" s="24">
        <f>I207-I206</f>
        <v/>
      </c>
      <c r="AC207" s="24">
        <f>J207-J206</f>
        <v/>
      </c>
      <c r="AD207" s="24" t="n"/>
      <c r="AE207" s="24">
        <f>L207-L206</f>
        <v/>
      </c>
      <c r="AF207" s="24">
        <f>M207-M206</f>
        <v/>
      </c>
      <c r="AG207" s="24">
        <f>N207-N206</f>
        <v/>
      </c>
      <c r="AH207" s="24">
        <f>O207-O206</f>
        <v/>
      </c>
      <c r="AI207" s="24">
        <f>P207-P206</f>
        <v/>
      </c>
      <c r="AJ207" s="24">
        <f>Q207-Q206</f>
        <v/>
      </c>
      <c r="AK207" s="24">
        <f>R207-R206</f>
        <v/>
      </c>
      <c r="AL207" s="24">
        <f>S207-S206</f>
        <v/>
      </c>
      <c r="AM207" s="71" t="n"/>
      <c r="AN207" s="71" t="n"/>
      <c r="AZ207" s="2">
        <f>COUNT(B207:AY207)</f>
        <v/>
      </c>
    </row>
    <row r="208" hidden="1" ht="19.5" customFormat="1" customHeight="1" s="110">
      <c r="A208" s="109" t="n">
        <v>42233</v>
      </c>
      <c r="B208" s="71" t="n">
        <v>5.8</v>
      </c>
      <c r="C208" s="71" t="n">
        <v>120.1</v>
      </c>
      <c r="D208" s="71" t="n">
        <v>108.7</v>
      </c>
      <c r="E208" s="71" t="n">
        <v>97.40000000000001</v>
      </c>
      <c r="F208" s="71" t="n">
        <v>113.1</v>
      </c>
      <c r="G208" s="71" t="n">
        <v>126.4</v>
      </c>
      <c r="H208" s="71" t="n">
        <v>137.6</v>
      </c>
      <c r="I208" s="71" t="n">
        <v>176.9</v>
      </c>
      <c r="J208" s="71" t="n">
        <v>24</v>
      </c>
      <c r="K208" s="71" t="n"/>
      <c r="L208" s="71" t="n">
        <v>217.1</v>
      </c>
      <c r="M208" s="71" t="n">
        <v>119.1</v>
      </c>
      <c r="N208" s="71" t="n">
        <v>95.90000000000001</v>
      </c>
      <c r="O208" s="71" t="n">
        <v>106.6</v>
      </c>
      <c r="P208" s="71" t="n">
        <v>107.7</v>
      </c>
      <c r="Q208" s="71" t="n">
        <v>73.5</v>
      </c>
      <c r="R208" s="71" t="n">
        <v>104.9</v>
      </c>
      <c r="S208" s="71" t="n">
        <v>67.8</v>
      </c>
      <c r="T208" s="71" t="n"/>
      <c r="U208" s="24">
        <f>B208-B207</f>
        <v/>
      </c>
      <c r="V208" s="24">
        <f>C208-C207</f>
        <v/>
      </c>
      <c r="W208" s="24">
        <f>D208-D207</f>
        <v/>
      </c>
      <c r="X208" s="24">
        <f>E208-E207</f>
        <v/>
      </c>
      <c r="Y208" s="24">
        <f>F208-F207</f>
        <v/>
      </c>
      <c r="Z208" s="24">
        <f>G208-G207</f>
        <v/>
      </c>
      <c r="AA208" s="24">
        <f>H208-H207</f>
        <v/>
      </c>
      <c r="AB208" s="24">
        <f>I208-I207</f>
        <v/>
      </c>
      <c r="AC208" s="24">
        <f>J208-J207</f>
        <v/>
      </c>
      <c r="AD208" s="24" t="n"/>
      <c r="AE208" s="24">
        <f>L208-L207</f>
        <v/>
      </c>
      <c r="AF208" s="24">
        <f>M208-M207</f>
        <v/>
      </c>
      <c r="AG208" s="24">
        <f>N208-N207</f>
        <v/>
      </c>
      <c r="AH208" s="24">
        <f>O208-O207</f>
        <v/>
      </c>
      <c r="AI208" s="24">
        <f>P208-P207</f>
        <v/>
      </c>
      <c r="AJ208" s="24">
        <f>Q208-Q207</f>
        <v/>
      </c>
      <c r="AK208" s="24">
        <f>R208-R207</f>
        <v/>
      </c>
      <c r="AL208" s="24">
        <f>S208-S207</f>
        <v/>
      </c>
      <c r="AM208" s="71" t="n"/>
      <c r="AN208" s="71" t="n"/>
      <c r="AZ208" s="2">
        <f>COUNT(B208:AY208)</f>
        <v/>
      </c>
    </row>
    <row r="209" hidden="1" ht="19.5" customFormat="1" customHeight="1" s="110">
      <c r="A209" s="109" t="n">
        <v>42240</v>
      </c>
      <c r="B209" s="71" t="n">
        <v>5.8</v>
      </c>
      <c r="C209" s="71" t="n">
        <v>120.1</v>
      </c>
      <c r="D209" s="71" t="n">
        <v>108.7</v>
      </c>
      <c r="E209" s="71" t="n">
        <v>97.40000000000001</v>
      </c>
      <c r="F209" s="71" t="n">
        <v>113.1</v>
      </c>
      <c r="G209" s="71" t="n">
        <v>126.4</v>
      </c>
      <c r="H209" s="71" t="n">
        <v>137.6</v>
      </c>
      <c r="I209" s="71" t="n">
        <v>176.9</v>
      </c>
      <c r="J209" s="71" t="n">
        <v>24</v>
      </c>
      <c r="K209" s="71" t="n"/>
      <c r="L209" s="71" t="n">
        <v>217.1</v>
      </c>
      <c r="M209" s="71" t="n">
        <v>119.1</v>
      </c>
      <c r="N209" s="71" t="n">
        <v>95.90000000000001</v>
      </c>
      <c r="O209" s="71" t="n">
        <v>106.6</v>
      </c>
      <c r="P209" s="71" t="n">
        <v>107.7</v>
      </c>
      <c r="Q209" s="71" t="n">
        <v>73.5</v>
      </c>
      <c r="R209" s="71" t="n">
        <v>104.9</v>
      </c>
      <c r="S209" s="71" t="n">
        <v>67.8</v>
      </c>
      <c r="T209" s="71" t="n"/>
      <c r="U209" s="24">
        <f>B209-B208</f>
        <v/>
      </c>
      <c r="V209" s="24">
        <f>C209-C208</f>
        <v/>
      </c>
      <c r="W209" s="24">
        <f>D209-D208</f>
        <v/>
      </c>
      <c r="X209" s="24">
        <f>E209-E208</f>
        <v/>
      </c>
      <c r="Y209" s="24">
        <f>F209-F208</f>
        <v/>
      </c>
      <c r="Z209" s="24">
        <f>G209-G208</f>
        <v/>
      </c>
      <c r="AA209" s="24">
        <f>H209-H208</f>
        <v/>
      </c>
      <c r="AB209" s="24">
        <f>I209-I208</f>
        <v/>
      </c>
      <c r="AC209" s="24">
        <f>J209-J208</f>
        <v/>
      </c>
      <c r="AD209" s="24" t="n"/>
      <c r="AE209" s="24">
        <f>L209-L208</f>
        <v/>
      </c>
      <c r="AF209" s="24">
        <f>M209-M208</f>
        <v/>
      </c>
      <c r="AG209" s="24">
        <f>N209-N208</f>
        <v/>
      </c>
      <c r="AH209" s="24">
        <f>O209-O208</f>
        <v/>
      </c>
      <c r="AI209" s="24">
        <f>P209-P208</f>
        <v/>
      </c>
      <c r="AJ209" s="24">
        <f>Q209-Q208</f>
        <v/>
      </c>
      <c r="AK209" s="24">
        <f>R209-R208</f>
        <v/>
      </c>
      <c r="AL209" s="24">
        <f>S209-S208</f>
        <v/>
      </c>
      <c r="AM209" s="71" t="n"/>
      <c r="AN209" s="71" t="n"/>
      <c r="AZ209" s="2">
        <f>COUNT(B209:AY209)</f>
        <v/>
      </c>
    </row>
    <row r="210" hidden="1" ht="19.5" customFormat="1" customHeight="1" s="110">
      <c r="A210" s="109" t="n">
        <v>42244</v>
      </c>
      <c r="B210" s="71" t="n">
        <v>5.8</v>
      </c>
      <c r="C210" s="71" t="n">
        <v>120.1</v>
      </c>
      <c r="D210" s="71" t="n">
        <v>108.7</v>
      </c>
      <c r="E210" s="71" t="n">
        <v>97.40000000000001</v>
      </c>
      <c r="F210" s="71" t="n">
        <v>113.1</v>
      </c>
      <c r="G210" s="71" t="n">
        <v>126.4</v>
      </c>
      <c r="H210" s="71" t="n">
        <v>137.6</v>
      </c>
      <c r="I210" s="71" t="n">
        <v>176.9</v>
      </c>
      <c r="J210" s="71" t="n">
        <v>24</v>
      </c>
      <c r="K210" s="71" t="n"/>
      <c r="L210" s="71" t="n">
        <v>217.1</v>
      </c>
      <c r="M210" s="71" t="n">
        <v>119.1</v>
      </c>
      <c r="N210" s="71" t="n">
        <v>95.90000000000001</v>
      </c>
      <c r="O210" s="71" t="n">
        <v>106.6</v>
      </c>
      <c r="P210" s="71" t="n">
        <v>107.8</v>
      </c>
      <c r="Q210" s="71" t="n">
        <v>73.5</v>
      </c>
      <c r="R210" s="71" t="n">
        <v>104.9</v>
      </c>
      <c r="S210" s="71" t="n">
        <v>67.8</v>
      </c>
      <c r="T210" s="71" t="n"/>
      <c r="U210" s="24">
        <f>B210-B209</f>
        <v/>
      </c>
      <c r="V210" s="24">
        <f>C210-C209</f>
        <v/>
      </c>
      <c r="W210" s="24">
        <f>D210-D209</f>
        <v/>
      </c>
      <c r="X210" s="24">
        <f>E210-E209</f>
        <v/>
      </c>
      <c r="Y210" s="24">
        <f>F210-F209</f>
        <v/>
      </c>
      <c r="Z210" s="24">
        <f>G210-G209</f>
        <v/>
      </c>
      <c r="AA210" s="24">
        <f>H210-H209</f>
        <v/>
      </c>
      <c r="AB210" s="24">
        <f>I210-I209</f>
        <v/>
      </c>
      <c r="AC210" s="24">
        <f>J210-J209</f>
        <v/>
      </c>
      <c r="AD210" s="24" t="n"/>
      <c r="AE210" s="24">
        <f>L210-L209</f>
        <v/>
      </c>
      <c r="AF210" s="24">
        <f>M210-M209</f>
        <v/>
      </c>
      <c r="AG210" s="24">
        <f>N210-N209</f>
        <v/>
      </c>
      <c r="AH210" s="24">
        <f>O210-O209</f>
        <v/>
      </c>
      <c r="AI210" s="24">
        <f>P210-P209</f>
        <v/>
      </c>
      <c r="AJ210" s="24">
        <f>Q210-Q209</f>
        <v/>
      </c>
      <c r="AK210" s="24">
        <f>R210-R209</f>
        <v/>
      </c>
      <c r="AL210" s="24">
        <f>S210-S209</f>
        <v/>
      </c>
      <c r="AM210" s="71" t="n"/>
      <c r="AN210" s="71" t="n"/>
      <c r="AZ210" s="2">
        <f>COUNT(B210:AY210)</f>
        <v/>
      </c>
    </row>
    <row r="211" hidden="1" ht="19.5" customFormat="1" customHeight="1" s="110">
      <c r="A211" s="109" t="n">
        <v>42258</v>
      </c>
      <c r="B211" s="71" t="n">
        <v>5.8</v>
      </c>
      <c r="C211" s="71" t="n">
        <v>120.1</v>
      </c>
      <c r="D211" s="71" t="n">
        <v>108.8</v>
      </c>
      <c r="E211" s="71" t="n">
        <v>97.5</v>
      </c>
      <c r="F211" s="71" t="n">
        <v>113.1</v>
      </c>
      <c r="G211" s="71" t="n">
        <v>126.5</v>
      </c>
      <c r="H211" s="71" t="n">
        <v>137.6</v>
      </c>
      <c r="I211" s="71" t="n">
        <v>177.2</v>
      </c>
      <c r="J211" s="71" t="n">
        <v>24</v>
      </c>
      <c r="K211" s="71" t="n"/>
      <c r="L211" s="71" t="n">
        <v>217.2</v>
      </c>
      <c r="M211" s="71" t="n">
        <v>119.2</v>
      </c>
      <c r="N211" s="71" t="n">
        <v>95.90000000000001</v>
      </c>
      <c r="O211" s="71" t="n">
        <v>106.6</v>
      </c>
      <c r="P211" s="71" t="n">
        <v>107.8</v>
      </c>
      <c r="Q211" s="71" t="n">
        <v>73.7</v>
      </c>
      <c r="R211" s="71" t="n">
        <v>105</v>
      </c>
      <c r="S211" s="71" t="n">
        <v>67.90000000000001</v>
      </c>
      <c r="T211" s="71" t="n"/>
      <c r="U211" s="24">
        <f>B211-B210</f>
        <v/>
      </c>
      <c r="V211" s="24">
        <f>C211-C210</f>
        <v/>
      </c>
      <c r="W211" s="24">
        <f>D211-D210</f>
        <v/>
      </c>
      <c r="X211" s="24">
        <f>E211-E210</f>
        <v/>
      </c>
      <c r="Y211" s="24">
        <f>F211-F210</f>
        <v/>
      </c>
      <c r="Z211" s="24">
        <f>G211-G210</f>
        <v/>
      </c>
      <c r="AA211" s="24">
        <f>H211-H210</f>
        <v/>
      </c>
      <c r="AB211" s="24">
        <f>I211-I210</f>
        <v/>
      </c>
      <c r="AC211" s="24">
        <f>J211-J210</f>
        <v/>
      </c>
      <c r="AD211" s="24" t="n"/>
      <c r="AE211" s="24">
        <f>L211-L210</f>
        <v/>
      </c>
      <c r="AF211" s="24">
        <f>M211-M210</f>
        <v/>
      </c>
      <c r="AG211" s="24">
        <f>N211-N210</f>
        <v/>
      </c>
      <c r="AH211" s="24">
        <f>O211-O210</f>
        <v/>
      </c>
      <c r="AI211" s="24">
        <f>P211-P210</f>
        <v/>
      </c>
      <c r="AJ211" s="24">
        <f>Q211-Q210</f>
        <v/>
      </c>
      <c r="AK211" s="24">
        <f>R211-R210</f>
        <v/>
      </c>
      <c r="AL211" s="24">
        <f>S211-S210</f>
        <v/>
      </c>
      <c r="AM211" s="71" t="n"/>
      <c r="AN211" s="71" t="n"/>
      <c r="AZ211" s="2">
        <f>COUNT(B211:AY211)</f>
        <v/>
      </c>
    </row>
    <row r="212" hidden="1" ht="19.5" customFormat="1" customHeight="1" s="110">
      <c r="A212" s="109" t="n">
        <v>42277</v>
      </c>
      <c r="B212" s="71" t="n">
        <v>5.8</v>
      </c>
      <c r="C212" s="71" t="n">
        <v>120.8</v>
      </c>
      <c r="D212" s="71" t="n">
        <v>109.4</v>
      </c>
      <c r="E212" s="71" t="n">
        <v>98.09999999999999</v>
      </c>
      <c r="F212" s="71" t="n">
        <v>113.7</v>
      </c>
      <c r="G212" s="71" t="n">
        <v>127.6</v>
      </c>
      <c r="H212" s="71" t="n">
        <v>138.1</v>
      </c>
      <c r="I212" s="71" t="n">
        <v>179.4</v>
      </c>
      <c r="J212" s="71" t="n">
        <v>24</v>
      </c>
      <c r="K212" s="71" t="n"/>
      <c r="L212" s="71" t="n">
        <v>217.8</v>
      </c>
      <c r="M212" s="71" t="n">
        <v>119.9</v>
      </c>
      <c r="N212" s="71" t="n">
        <v>96.09999999999999</v>
      </c>
      <c r="O212" s="71" t="n">
        <v>106.8</v>
      </c>
      <c r="P212" s="71" t="n">
        <v>108.2</v>
      </c>
      <c r="Q212" s="71" t="n">
        <v>74.59999999999999</v>
      </c>
      <c r="R212" s="71" t="n">
        <v>105.6</v>
      </c>
      <c r="S212" s="71" t="n">
        <v>68.2</v>
      </c>
      <c r="T212" s="71" t="n"/>
      <c r="U212" s="24">
        <f>B212-B211</f>
        <v/>
      </c>
      <c r="V212" s="24">
        <f>C212-C211</f>
        <v/>
      </c>
      <c r="W212" s="24">
        <f>D212-D211</f>
        <v/>
      </c>
      <c r="X212" s="24">
        <f>E212-E211</f>
        <v/>
      </c>
      <c r="Y212" s="24">
        <f>F212-F211</f>
        <v/>
      </c>
      <c r="Z212" s="24">
        <f>G212-G211</f>
        <v/>
      </c>
      <c r="AA212" s="24">
        <f>H212-H211</f>
        <v/>
      </c>
      <c r="AB212" s="24">
        <f>I212-I211</f>
        <v/>
      </c>
      <c r="AC212" s="24">
        <f>J212-J211</f>
        <v/>
      </c>
      <c r="AD212" s="24" t="n"/>
      <c r="AE212" s="24">
        <f>L212-L211</f>
        <v/>
      </c>
      <c r="AF212" s="24">
        <f>M212-M211</f>
        <v/>
      </c>
      <c r="AG212" s="24">
        <f>N212-N211</f>
        <v/>
      </c>
      <c r="AH212" s="24">
        <f>O212-O211</f>
        <v/>
      </c>
      <c r="AI212" s="24">
        <f>P212-P211</f>
        <v/>
      </c>
      <c r="AJ212" s="24">
        <f>Q212-Q211</f>
        <v/>
      </c>
      <c r="AK212" s="24">
        <f>R212-R211</f>
        <v/>
      </c>
      <c r="AL212" s="24">
        <f>S212-S211</f>
        <v/>
      </c>
      <c r="AM212" s="71" t="n"/>
      <c r="AN212" s="71" t="n"/>
      <c r="AZ212" s="2">
        <f>COUNT(B212:AY212)</f>
        <v/>
      </c>
    </row>
    <row r="213" hidden="1" ht="19.5" customFormat="1" customHeight="1" s="110">
      <c r="A213" s="109" t="n">
        <v>42286</v>
      </c>
      <c r="B213" s="71" t="n">
        <v>5.8</v>
      </c>
      <c r="C213" s="71" t="n">
        <v>120.8</v>
      </c>
      <c r="D213" s="71" t="n">
        <v>109.4</v>
      </c>
      <c r="E213" s="71" t="n">
        <v>98.09999999999999</v>
      </c>
      <c r="F213" s="71" t="n">
        <v>113.7</v>
      </c>
      <c r="G213" s="71" t="n">
        <v>127.6</v>
      </c>
      <c r="H213" s="71" t="n">
        <v>138.1</v>
      </c>
      <c r="I213" s="71" t="n">
        <v>179.4</v>
      </c>
      <c r="J213" s="71" t="n">
        <v>24</v>
      </c>
      <c r="K213" s="71" t="n"/>
      <c r="L213" s="71" t="n">
        <v>218.3</v>
      </c>
      <c r="M213" s="71" t="n">
        <v>120.3</v>
      </c>
      <c r="N213" s="71" t="n">
        <v>96.09999999999999</v>
      </c>
      <c r="O213" s="71" t="n">
        <v>107.4</v>
      </c>
      <c r="P213" s="71" t="n">
        <v>108.4</v>
      </c>
      <c r="Q213" s="71" t="n">
        <v>75</v>
      </c>
      <c r="R213" s="71" t="n">
        <v>105.9</v>
      </c>
      <c r="S213" s="71" t="n">
        <v>68.2</v>
      </c>
      <c r="T213" s="71" t="n"/>
      <c r="U213" s="24">
        <f>B213-B212</f>
        <v/>
      </c>
      <c r="V213" s="24">
        <f>C213-C212</f>
        <v/>
      </c>
      <c r="W213" s="24">
        <f>D213-D212</f>
        <v/>
      </c>
      <c r="X213" s="24">
        <f>E213-E212</f>
        <v/>
      </c>
      <c r="Y213" s="24">
        <f>F213-F212</f>
        <v/>
      </c>
      <c r="Z213" s="24">
        <f>G213-G212</f>
        <v/>
      </c>
      <c r="AA213" s="24">
        <f>H213-H212</f>
        <v/>
      </c>
      <c r="AB213" s="24">
        <f>I213-I212</f>
        <v/>
      </c>
      <c r="AC213" s="24">
        <f>J213-J212</f>
        <v/>
      </c>
      <c r="AD213" s="24" t="n"/>
      <c r="AE213" s="24">
        <f>L213-L212</f>
        <v/>
      </c>
      <c r="AF213" s="24">
        <f>M213-M212</f>
        <v/>
      </c>
      <c r="AG213" s="24">
        <f>N213-N212</f>
        <v/>
      </c>
      <c r="AH213" s="24">
        <f>O213-O212</f>
        <v/>
      </c>
      <c r="AI213" s="24">
        <f>P213-P212</f>
        <v/>
      </c>
      <c r="AJ213" s="24">
        <f>Q213-Q212</f>
        <v/>
      </c>
      <c r="AK213" s="24">
        <f>R213-R212</f>
        <v/>
      </c>
      <c r="AL213" s="24">
        <f>S213-S212</f>
        <v/>
      </c>
      <c r="AM213" s="71" t="n"/>
      <c r="AN213" s="71" t="n"/>
      <c r="AZ213" s="2">
        <f>COUNT(B213:AY213)</f>
        <v/>
      </c>
    </row>
    <row r="214" hidden="1" ht="19.5" customFormat="1" customHeight="1" s="110">
      <c r="A214" s="109" t="n">
        <v>42293</v>
      </c>
      <c r="B214" s="71" t="n">
        <v>5.9</v>
      </c>
      <c r="C214" s="71" t="n">
        <v>122.1</v>
      </c>
      <c r="D214" s="71" t="n">
        <v>110.5</v>
      </c>
      <c r="E214" s="71" t="n">
        <v>99.09999999999999</v>
      </c>
      <c r="F214" s="71" t="n">
        <v>114.8</v>
      </c>
      <c r="G214" s="71" t="n">
        <v>129</v>
      </c>
      <c r="H214" s="71" t="n">
        <v>138.1</v>
      </c>
      <c r="I214" s="71" t="n">
        <v>179.4</v>
      </c>
      <c r="J214" s="71" t="n">
        <v>24</v>
      </c>
      <c r="K214" s="71" t="n"/>
      <c r="L214" s="71" t="n">
        <v>219.5</v>
      </c>
      <c r="M214" s="71" t="n">
        <v>121</v>
      </c>
      <c r="N214" s="71" t="n">
        <v>96.3</v>
      </c>
      <c r="O214" s="71" t="n">
        <v>107.4</v>
      </c>
      <c r="P214" s="71" t="n">
        <v>108.7</v>
      </c>
      <c r="Q214" s="71" t="n">
        <v>76.2</v>
      </c>
      <c r="R214" s="71" t="n">
        <v>106.6</v>
      </c>
      <c r="S214" s="71" t="n">
        <v>68.2</v>
      </c>
      <c r="T214" s="71" t="n"/>
      <c r="U214" s="24">
        <f>B214-B213</f>
        <v/>
      </c>
      <c r="V214" s="24">
        <f>C214-C213</f>
        <v/>
      </c>
      <c r="W214" s="24">
        <f>D214-D213</f>
        <v/>
      </c>
      <c r="X214" s="24">
        <f>E214-E213</f>
        <v/>
      </c>
      <c r="Y214" s="24">
        <f>F214-F213</f>
        <v/>
      </c>
      <c r="Z214" s="24">
        <f>G214-G213</f>
        <v/>
      </c>
      <c r="AA214" s="24">
        <f>H214-H213</f>
        <v/>
      </c>
      <c r="AB214" s="24">
        <f>I214-I213</f>
        <v/>
      </c>
      <c r="AC214" s="24">
        <f>J214-J213</f>
        <v/>
      </c>
      <c r="AD214" s="24" t="n"/>
      <c r="AE214" s="24">
        <f>L214-L213</f>
        <v/>
      </c>
      <c r="AF214" s="24">
        <f>M214-M213</f>
        <v/>
      </c>
      <c r="AG214" s="24">
        <f>N214-N213</f>
        <v/>
      </c>
      <c r="AH214" s="24">
        <f>O214-O213</f>
        <v/>
      </c>
      <c r="AI214" s="24">
        <f>P214-P213</f>
        <v/>
      </c>
      <c r="AJ214" s="24">
        <f>Q214-Q213</f>
        <v/>
      </c>
      <c r="AK214" s="24">
        <f>R214-R213</f>
        <v/>
      </c>
      <c r="AL214" s="24">
        <f>S214-S213</f>
        <v/>
      </c>
      <c r="AM214" s="71" t="n"/>
      <c r="AN214" s="71" t="n"/>
      <c r="AZ214" s="2">
        <f>COUNT(B214:AY214)</f>
        <v/>
      </c>
    </row>
    <row r="215" hidden="1" ht="19.5" customFormat="1" customHeight="1" s="110">
      <c r="A215" s="109" t="n">
        <v>42300</v>
      </c>
      <c r="B215" s="71" t="n">
        <v>5.9</v>
      </c>
      <c r="C215" s="71" t="n">
        <v>122.1</v>
      </c>
      <c r="D215" s="71" t="n">
        <v>110.5</v>
      </c>
      <c r="E215" s="71" t="n">
        <v>99.09999999999999</v>
      </c>
      <c r="F215" s="71" t="n">
        <v>114.8</v>
      </c>
      <c r="G215" s="71" t="n">
        <v>130.4</v>
      </c>
      <c r="H215" s="71" t="n">
        <v>138.1</v>
      </c>
      <c r="I215" s="71" t="n">
        <v>179.4</v>
      </c>
      <c r="J215" s="71" t="n">
        <v>24</v>
      </c>
      <c r="K215" s="71" t="n"/>
      <c r="L215" s="71" t="n">
        <v>220.4</v>
      </c>
      <c r="M215" s="71" t="n">
        <v>121.5</v>
      </c>
      <c r="N215" s="71" t="n">
        <v>96.5</v>
      </c>
      <c r="O215" s="71" t="n">
        <v>107.7</v>
      </c>
      <c r="P215" s="71" t="n">
        <v>109</v>
      </c>
      <c r="Q215" s="71" t="n">
        <v>76.90000000000001</v>
      </c>
      <c r="R215" s="71" t="n">
        <v>107.1</v>
      </c>
      <c r="S215" s="71" t="n">
        <v>68.2</v>
      </c>
      <c r="T215" s="71" t="n"/>
      <c r="U215" s="24">
        <f>B215-B214</f>
        <v/>
      </c>
      <c r="V215" s="24">
        <f>C215-C214</f>
        <v/>
      </c>
      <c r="W215" s="24">
        <f>D215-D214</f>
        <v/>
      </c>
      <c r="X215" s="24">
        <f>E215-E214</f>
        <v/>
      </c>
      <c r="Y215" s="24">
        <f>F215-F214</f>
        <v/>
      </c>
      <c r="Z215" s="24">
        <f>G215-G214</f>
        <v/>
      </c>
      <c r="AA215" s="24">
        <f>H215-H214</f>
        <v/>
      </c>
      <c r="AB215" s="24">
        <f>I215-I214</f>
        <v/>
      </c>
      <c r="AC215" s="24">
        <f>J215-J214</f>
        <v/>
      </c>
      <c r="AD215" s="24" t="n"/>
      <c r="AE215" s="24">
        <f>L215-L214</f>
        <v/>
      </c>
      <c r="AF215" s="24">
        <f>M215-M214</f>
        <v/>
      </c>
      <c r="AG215" s="24">
        <f>N215-N214</f>
        <v/>
      </c>
      <c r="AH215" s="24">
        <f>O215-O214</f>
        <v/>
      </c>
      <c r="AI215" s="24">
        <f>P215-P214</f>
        <v/>
      </c>
      <c r="AJ215" s="24">
        <f>Q215-Q214</f>
        <v/>
      </c>
      <c r="AK215" s="24">
        <f>R215-R214</f>
        <v/>
      </c>
      <c r="AL215" s="24">
        <f>S215-S214</f>
        <v/>
      </c>
      <c r="AM215" s="71" t="n"/>
      <c r="AN215" s="71" t="n"/>
      <c r="AZ215" s="2">
        <f>COUNT(B215:AY215)</f>
        <v/>
      </c>
    </row>
    <row r="216" hidden="1" ht="19.5" customFormat="1" customHeight="1" s="110">
      <c r="A216" s="109" t="n">
        <v>42307</v>
      </c>
      <c r="B216" s="71" t="n">
        <v>5.9</v>
      </c>
      <c r="C216" s="71" t="n">
        <v>122.1</v>
      </c>
      <c r="D216" s="71" t="n">
        <v>110.5</v>
      </c>
      <c r="E216" s="71" t="n">
        <v>100.1</v>
      </c>
      <c r="F216" s="71" t="n">
        <v>114.8</v>
      </c>
      <c r="G216" s="71" t="n">
        <v>130.4</v>
      </c>
      <c r="H216" s="71" t="n">
        <v>140.1</v>
      </c>
      <c r="I216" s="71" t="n">
        <v>179.4</v>
      </c>
      <c r="J216" s="71" t="n">
        <v>24</v>
      </c>
      <c r="K216" s="71" t="n"/>
      <c r="L216" s="71" t="n">
        <v>221</v>
      </c>
      <c r="M216" s="71" t="n">
        <v>121.9</v>
      </c>
      <c r="N216" s="71" t="n">
        <v>96.59999999999999</v>
      </c>
      <c r="O216" s="71" t="n">
        <v>108</v>
      </c>
      <c r="P216" s="71" t="n">
        <v>109.2</v>
      </c>
      <c r="Q216" s="71" t="n">
        <v>77.3</v>
      </c>
      <c r="R216" s="71" t="n">
        <v>107.6</v>
      </c>
      <c r="S216" s="71" t="n">
        <v>68.2</v>
      </c>
      <c r="T216" s="71" t="n"/>
      <c r="U216" s="24">
        <f>B216-B215</f>
        <v/>
      </c>
      <c r="V216" s="24">
        <f>C216-C215</f>
        <v/>
      </c>
      <c r="W216" s="24">
        <f>D216-D215</f>
        <v/>
      </c>
      <c r="X216" s="24">
        <f>E216-E215</f>
        <v/>
      </c>
      <c r="Y216" s="24">
        <f>F216-F215</f>
        <v/>
      </c>
      <c r="Z216" s="24">
        <f>G216-G215</f>
        <v/>
      </c>
      <c r="AA216" s="24">
        <f>H216-H215</f>
        <v/>
      </c>
      <c r="AB216" s="24">
        <f>I216-I215</f>
        <v/>
      </c>
      <c r="AC216" s="24">
        <f>J216-J215</f>
        <v/>
      </c>
      <c r="AD216" s="24" t="n"/>
      <c r="AE216" s="24">
        <f>L216-L215</f>
        <v/>
      </c>
      <c r="AF216" s="24">
        <f>M216-M215</f>
        <v/>
      </c>
      <c r="AG216" s="24">
        <f>N216-N215</f>
        <v/>
      </c>
      <c r="AH216" s="24">
        <f>O216-O215</f>
        <v/>
      </c>
      <c r="AI216" s="24">
        <f>P216-P215</f>
        <v/>
      </c>
      <c r="AJ216" s="24">
        <f>Q216-Q215</f>
        <v/>
      </c>
      <c r="AK216" s="24">
        <f>R216-R215</f>
        <v/>
      </c>
      <c r="AL216" s="24">
        <f>S216-S215</f>
        <v/>
      </c>
      <c r="AM216" s="71" t="n"/>
      <c r="AN216" s="71" t="n"/>
      <c r="AZ216" s="2">
        <f>COUNT(B216:AY216)</f>
        <v/>
      </c>
    </row>
    <row r="217" hidden="1" ht="19.5" customFormat="1" customHeight="1" s="110">
      <c r="A217" s="109" t="n">
        <v>42317</v>
      </c>
      <c r="B217" s="71" t="n">
        <v>5.9</v>
      </c>
      <c r="C217" s="71" t="n">
        <v>123.3</v>
      </c>
      <c r="D217" s="71" t="n">
        <v>111.6</v>
      </c>
      <c r="E217" s="71" t="n">
        <v>100.1</v>
      </c>
      <c r="F217" s="71" t="n">
        <v>116</v>
      </c>
      <c r="G217" s="71" t="n">
        <v>130.4</v>
      </c>
      <c r="H217" s="71" t="n">
        <v>140.1</v>
      </c>
      <c r="I217" s="71" t="n">
        <v>179.4</v>
      </c>
      <c r="J217" s="71" t="n">
        <v>24</v>
      </c>
      <c r="K217" s="71" t="n"/>
      <c r="L217" s="71" t="n">
        <v>221.7</v>
      </c>
      <c r="M217" s="71" t="n">
        <v>122.3</v>
      </c>
      <c r="N217" s="71" t="n">
        <v>96.7</v>
      </c>
      <c r="O217" s="71" t="n">
        <v>108.1</v>
      </c>
      <c r="P217" s="71" t="n">
        <v>109.4</v>
      </c>
      <c r="Q217" s="71" t="n">
        <v>77.90000000000001</v>
      </c>
      <c r="R217" s="71" t="n">
        <v>108</v>
      </c>
      <c r="S217" s="71" t="n">
        <v>68.2</v>
      </c>
      <c r="T217" s="71" t="n"/>
      <c r="U217" s="24">
        <f>B217-B216</f>
        <v/>
      </c>
      <c r="V217" s="24">
        <f>C217-C216</f>
        <v/>
      </c>
      <c r="W217" s="24">
        <f>D217-D216</f>
        <v/>
      </c>
      <c r="X217" s="24">
        <f>E217-E216</f>
        <v/>
      </c>
      <c r="Y217" s="24">
        <f>F217-F216</f>
        <v/>
      </c>
      <c r="Z217" s="24">
        <f>G217-G216</f>
        <v/>
      </c>
      <c r="AA217" s="24">
        <f>H217-H216</f>
        <v/>
      </c>
      <c r="AB217" s="24">
        <f>I217-I216</f>
        <v/>
      </c>
      <c r="AC217" s="24">
        <f>J217-J216</f>
        <v/>
      </c>
      <c r="AD217" s="24" t="n"/>
      <c r="AE217" s="24">
        <f>L217-L216</f>
        <v/>
      </c>
      <c r="AF217" s="24">
        <f>M217-M216</f>
        <v/>
      </c>
      <c r="AG217" s="24">
        <f>N217-N216</f>
        <v/>
      </c>
      <c r="AH217" s="24">
        <f>O217-O216</f>
        <v/>
      </c>
      <c r="AI217" s="24">
        <f>P217-P216</f>
        <v/>
      </c>
      <c r="AJ217" s="24">
        <f>Q217-Q216</f>
        <v/>
      </c>
      <c r="AK217" s="24">
        <f>R217-R216</f>
        <v/>
      </c>
      <c r="AL217" s="24">
        <f>S217-S216</f>
        <v/>
      </c>
      <c r="AM217" s="71" t="n"/>
      <c r="AN217" s="71" t="n"/>
      <c r="AZ217" s="2">
        <f>COUNT(B217:AY217)</f>
        <v/>
      </c>
    </row>
    <row r="218" hidden="1" ht="19.5" customFormat="1" customHeight="1" s="110">
      <c r="A218" s="109" t="n">
        <v>42328</v>
      </c>
      <c r="B218" s="71" t="n">
        <v>6</v>
      </c>
      <c r="C218" s="71" t="n">
        <v>123.3</v>
      </c>
      <c r="D218" s="71" t="n">
        <v>111.6</v>
      </c>
      <c r="E218" s="71" t="n">
        <v>100.1</v>
      </c>
      <c r="F218" s="71" t="n">
        <v>116</v>
      </c>
      <c r="G218" s="71" t="n">
        <v>130.4</v>
      </c>
      <c r="H218" s="71" t="n">
        <v>140.1</v>
      </c>
      <c r="I218" s="71" t="n">
        <v>179.4</v>
      </c>
      <c r="J218" s="71" t="n">
        <v>24</v>
      </c>
      <c r="K218" s="71" t="n"/>
      <c r="L218" s="71" t="n">
        <v>223.6</v>
      </c>
      <c r="M218" s="71" t="n">
        <v>123.7</v>
      </c>
      <c r="N218" s="71" t="n">
        <v>97</v>
      </c>
      <c r="O218" s="71" t="n">
        <v>108.6</v>
      </c>
      <c r="P218" s="71" t="n">
        <v>110.1</v>
      </c>
      <c r="Q218" s="71" t="n">
        <v>80.3</v>
      </c>
      <c r="R218" s="71" t="n">
        <v>108.9</v>
      </c>
      <c r="S218" s="71" t="n">
        <v>68.2</v>
      </c>
      <c r="T218" s="71" t="n"/>
      <c r="U218" s="24">
        <f>B218-B217</f>
        <v/>
      </c>
      <c r="V218" s="24">
        <f>C218-C217</f>
        <v/>
      </c>
      <c r="W218" s="24">
        <f>D218-D217</f>
        <v/>
      </c>
      <c r="X218" s="24">
        <f>E218-E217</f>
        <v/>
      </c>
      <c r="Y218" s="24">
        <f>F218-F217</f>
        <v/>
      </c>
      <c r="Z218" s="24">
        <f>G218-G217</f>
        <v/>
      </c>
      <c r="AA218" s="24">
        <f>H218-H217</f>
        <v/>
      </c>
      <c r="AB218" s="24">
        <f>I218-I217</f>
        <v/>
      </c>
      <c r="AC218" s="24">
        <f>J218-J217</f>
        <v/>
      </c>
      <c r="AD218" s="24" t="n"/>
      <c r="AE218" s="24">
        <f>L218-L217</f>
        <v/>
      </c>
      <c r="AF218" s="24">
        <f>M218-M217</f>
        <v/>
      </c>
      <c r="AG218" s="24">
        <f>N218-N217</f>
        <v/>
      </c>
      <c r="AH218" s="24">
        <f>O218-O217</f>
        <v/>
      </c>
      <c r="AI218" s="24">
        <f>P218-P217</f>
        <v/>
      </c>
      <c r="AJ218" s="24">
        <f>Q218-Q217</f>
        <v/>
      </c>
      <c r="AK218" s="24">
        <f>R218-R217</f>
        <v/>
      </c>
      <c r="AL218" s="24">
        <f>S218-S217</f>
        <v/>
      </c>
      <c r="AM218" s="71" t="n"/>
      <c r="AN218" s="71" t="n"/>
      <c r="AZ218" s="2">
        <f>COUNT(B218:AY218)</f>
        <v/>
      </c>
    </row>
    <row r="219" hidden="1" ht="19.5" customFormat="1" customHeight="1" s="110">
      <c r="A219" s="109" t="n">
        <v>42338</v>
      </c>
      <c r="B219" s="71" t="n">
        <v>6</v>
      </c>
      <c r="C219" s="71" t="n">
        <v>123.3</v>
      </c>
      <c r="D219" s="71" t="n">
        <v>111.6</v>
      </c>
      <c r="E219" s="71" t="n">
        <v>100.1</v>
      </c>
      <c r="F219" s="71" t="n">
        <v>116</v>
      </c>
      <c r="G219" s="71" t="n">
        <v>130.4</v>
      </c>
      <c r="H219" s="71" t="n">
        <v>140.1</v>
      </c>
      <c r="I219" s="71" t="n">
        <v>179.4</v>
      </c>
      <c r="J219" s="71" t="n">
        <v>24</v>
      </c>
      <c r="K219" s="71" t="n"/>
      <c r="L219" s="71" t="n">
        <v>225.4</v>
      </c>
      <c r="M219" s="71" t="n">
        <v>124.7</v>
      </c>
      <c r="N219" s="71" t="n">
        <v>97.5</v>
      </c>
      <c r="O219" s="71" t="n">
        <v>109.1</v>
      </c>
      <c r="P219" s="71" t="n">
        <v>110.6</v>
      </c>
      <c r="Q219" s="71" t="n">
        <v>82</v>
      </c>
      <c r="R219" s="71" t="n">
        <v>110</v>
      </c>
      <c r="S219" s="71" t="n">
        <v>68.2</v>
      </c>
      <c r="T219" s="71" t="n"/>
      <c r="U219" s="24">
        <f>B219-B218</f>
        <v/>
      </c>
      <c r="V219" s="24">
        <f>C219-C218</f>
        <v/>
      </c>
      <c r="W219" s="24">
        <f>D219-D218</f>
        <v/>
      </c>
      <c r="X219" s="24">
        <f>E219-E218</f>
        <v/>
      </c>
      <c r="Y219" s="24">
        <f>F219-F218</f>
        <v/>
      </c>
      <c r="Z219" s="24">
        <f>G219-G218</f>
        <v/>
      </c>
      <c r="AA219" s="24">
        <f>H219-H218</f>
        <v/>
      </c>
      <c r="AB219" s="24">
        <f>I219-I218</f>
        <v/>
      </c>
      <c r="AC219" s="24">
        <f>J219-J218</f>
        <v/>
      </c>
      <c r="AD219" s="24" t="n"/>
      <c r="AE219" s="24">
        <f>L219-L218</f>
        <v/>
      </c>
      <c r="AF219" s="24">
        <f>M219-M218</f>
        <v/>
      </c>
      <c r="AG219" s="24">
        <f>N219-N218</f>
        <v/>
      </c>
      <c r="AH219" s="24">
        <f>O219-O218</f>
        <v/>
      </c>
      <c r="AI219" s="24">
        <f>P219-P218</f>
        <v/>
      </c>
      <c r="AJ219" s="24">
        <f>Q219-Q218</f>
        <v/>
      </c>
      <c r="AK219" s="24">
        <f>R219-R218</f>
        <v/>
      </c>
      <c r="AL219" s="24">
        <f>S219-S218</f>
        <v/>
      </c>
      <c r="AM219" s="71" t="n"/>
      <c r="AN219" s="71" t="n"/>
      <c r="AZ219" s="2">
        <f>COUNT(B219:AY219)</f>
        <v/>
      </c>
    </row>
    <row r="220" hidden="1" ht="19.5" customFormat="1" customHeight="1" s="110">
      <c r="A220" s="109" t="n">
        <v>42348</v>
      </c>
      <c r="B220" s="71" t="n">
        <v>6.1</v>
      </c>
      <c r="C220" s="71" t="n">
        <v>123.3</v>
      </c>
      <c r="D220" s="71" t="n">
        <v>111.6</v>
      </c>
      <c r="E220" s="71" t="n">
        <v>100.1</v>
      </c>
      <c r="F220" s="71" t="n">
        <v>116</v>
      </c>
      <c r="G220" s="71" t="n">
        <v>130.4</v>
      </c>
      <c r="H220" s="71" t="n">
        <v>140.1</v>
      </c>
      <c r="I220" s="71" t="n">
        <v>179.4</v>
      </c>
      <c r="J220" s="71" t="n">
        <v>24</v>
      </c>
      <c r="K220" s="71" t="n"/>
      <c r="L220" s="71" t="n">
        <v>227.6</v>
      </c>
      <c r="M220" s="71" t="n">
        <v>126.1</v>
      </c>
      <c r="N220" s="71" t="n">
        <v>98</v>
      </c>
      <c r="O220" s="71" t="n">
        <v>109.9</v>
      </c>
      <c r="P220" s="71" t="n">
        <v>112.1</v>
      </c>
      <c r="Q220" s="71" t="n">
        <v>83</v>
      </c>
      <c r="R220" s="71" t="n">
        <v>111.4</v>
      </c>
      <c r="S220" s="71" t="n">
        <v>68.2</v>
      </c>
      <c r="T220" s="71" t="n"/>
      <c r="U220" s="24">
        <f>B220-B219</f>
        <v/>
      </c>
      <c r="V220" s="24">
        <f>C220-C219</f>
        <v/>
      </c>
      <c r="W220" s="24">
        <f>D220-D219</f>
        <v/>
      </c>
      <c r="X220" s="24">
        <f>E220-E219</f>
        <v/>
      </c>
      <c r="Y220" s="24">
        <f>F220-F219</f>
        <v/>
      </c>
      <c r="Z220" s="24">
        <f>G220-G219</f>
        <v/>
      </c>
      <c r="AA220" s="24">
        <f>H220-H219</f>
        <v/>
      </c>
      <c r="AB220" s="24">
        <f>I220-I219</f>
        <v/>
      </c>
      <c r="AC220" s="24">
        <f>J220-J219</f>
        <v/>
      </c>
      <c r="AD220" s="24" t="n"/>
      <c r="AE220" s="24">
        <f>L220-L219</f>
        <v/>
      </c>
      <c r="AF220" s="24">
        <f>M220-M219</f>
        <v/>
      </c>
      <c r="AG220" s="24">
        <f>N220-N219</f>
        <v/>
      </c>
      <c r="AH220" s="24">
        <f>O220-O219</f>
        <v/>
      </c>
      <c r="AI220" s="24">
        <f>P220-P219</f>
        <v/>
      </c>
      <c r="AJ220" s="24">
        <f>Q220-Q219</f>
        <v/>
      </c>
      <c r="AK220" s="24">
        <f>R220-R219</f>
        <v/>
      </c>
      <c r="AL220" s="24">
        <f>S220-S219</f>
        <v/>
      </c>
      <c r="AM220" s="71" t="n"/>
      <c r="AN220" s="71" t="n"/>
      <c r="AZ220" s="2">
        <f>COUNT(B220:AY220)</f>
        <v/>
      </c>
    </row>
    <row r="221" hidden="1" ht="19.5" customFormat="1" customHeight="1" s="110">
      <c r="A221" s="109" t="n">
        <v>42356</v>
      </c>
      <c r="B221" s="71" t="n">
        <v>6.1</v>
      </c>
      <c r="C221" s="71" t="n">
        <v>123.3</v>
      </c>
      <c r="D221" s="71" t="n">
        <v>111.6</v>
      </c>
      <c r="E221" s="71" t="n">
        <v>100.1</v>
      </c>
      <c r="F221" s="71" t="n">
        <v>116</v>
      </c>
      <c r="G221" s="71" t="n">
        <v>130.4</v>
      </c>
      <c r="H221" s="71" t="n">
        <v>140.1</v>
      </c>
      <c r="I221" s="71" t="n">
        <v>179.4</v>
      </c>
      <c r="J221" s="71" t="n">
        <v>24</v>
      </c>
      <c r="K221" s="71" t="n"/>
      <c r="L221" s="71" t="n">
        <v>228.8</v>
      </c>
      <c r="M221" s="71" t="n">
        <v>126.8</v>
      </c>
      <c r="N221" s="71" t="n">
        <v>98.2</v>
      </c>
      <c r="O221" s="71" t="n">
        <v>110.2</v>
      </c>
      <c r="P221" s="71" t="n">
        <v>113.7</v>
      </c>
      <c r="Q221" s="71" t="n">
        <v>83.3</v>
      </c>
      <c r="R221" s="71" t="n">
        <v>112.1</v>
      </c>
      <c r="S221" s="71" t="n">
        <v>68.2</v>
      </c>
      <c r="T221" s="71" t="n"/>
      <c r="U221" s="24">
        <f>B221-B220</f>
        <v/>
      </c>
      <c r="V221" s="24">
        <f>C221-C220</f>
        <v/>
      </c>
      <c r="W221" s="24">
        <f>D221-D220</f>
        <v/>
      </c>
      <c r="X221" s="24">
        <f>E221-E220</f>
        <v/>
      </c>
      <c r="Y221" s="24">
        <f>F221-F220</f>
        <v/>
      </c>
      <c r="Z221" s="24">
        <f>G221-G220</f>
        <v/>
      </c>
      <c r="AA221" s="24">
        <f>H221-H220</f>
        <v/>
      </c>
      <c r="AB221" s="24">
        <f>I221-I220</f>
        <v/>
      </c>
      <c r="AC221" s="24">
        <f>J221-J220</f>
        <v/>
      </c>
      <c r="AD221" s="24" t="n"/>
      <c r="AE221" s="24">
        <f>L221-L220</f>
        <v/>
      </c>
      <c r="AF221" s="24">
        <f>M221-M220</f>
        <v/>
      </c>
      <c r="AG221" s="24">
        <f>N221-N220</f>
        <v/>
      </c>
      <c r="AH221" s="24">
        <f>O221-O220</f>
        <v/>
      </c>
      <c r="AI221" s="24">
        <f>P221-P220</f>
        <v/>
      </c>
      <c r="AJ221" s="24">
        <f>Q221-Q220</f>
        <v/>
      </c>
      <c r="AK221" s="24">
        <f>R221-R220</f>
        <v/>
      </c>
      <c r="AL221" s="24">
        <f>S221-S220</f>
        <v/>
      </c>
      <c r="AM221" s="71" t="n"/>
      <c r="AN221" s="71" t="n"/>
      <c r="AZ221" s="2">
        <f>COUNT(B221:AY221)</f>
        <v/>
      </c>
    </row>
    <row r="222" hidden="1" ht="19.5" customFormat="1" customHeight="1" s="110">
      <c r="A222" s="109" t="n">
        <v>42367</v>
      </c>
      <c r="B222" s="71" t="n">
        <v>6.2</v>
      </c>
      <c r="C222" s="71" t="n">
        <v>128.1</v>
      </c>
      <c r="D222" s="71" t="n">
        <v>115.1</v>
      </c>
      <c r="E222" s="71" t="n">
        <v>104</v>
      </c>
      <c r="F222" s="71" t="n">
        <v>120.8</v>
      </c>
      <c r="G222" s="71" t="n">
        <v>136</v>
      </c>
      <c r="H222" s="71" t="n">
        <v>144.7</v>
      </c>
      <c r="I222" s="71" t="n">
        <v>208</v>
      </c>
      <c r="J222" s="71" t="n">
        <v>24</v>
      </c>
      <c r="K222" s="71" t="n"/>
      <c r="L222" s="71" t="n">
        <v>230.5</v>
      </c>
      <c r="M222" s="71" t="n">
        <v>127.9</v>
      </c>
      <c r="N222" s="71" t="n">
        <v>98.7</v>
      </c>
      <c r="O222" s="71" t="n">
        <v>110.7</v>
      </c>
      <c r="P222" s="71" t="n">
        <v>114.9</v>
      </c>
      <c r="Q222" s="71" t="n">
        <v>83.8</v>
      </c>
      <c r="R222" s="71" t="n">
        <v>113</v>
      </c>
      <c r="S222" s="71" t="n">
        <v>74.40000000000001</v>
      </c>
      <c r="T222" s="71" t="n"/>
      <c r="U222" s="24">
        <f>B222-B221</f>
        <v/>
      </c>
      <c r="V222" s="24">
        <f>C222-C221</f>
        <v/>
      </c>
      <c r="W222" s="24">
        <f>D222-D221</f>
        <v/>
      </c>
      <c r="X222" s="24">
        <f>E222-E221</f>
        <v/>
      </c>
      <c r="Y222" s="24">
        <f>F222-F221</f>
        <v/>
      </c>
      <c r="Z222" s="24">
        <f>G222-G221</f>
        <v/>
      </c>
      <c r="AA222" s="24">
        <f>H222-H221</f>
        <v/>
      </c>
      <c r="AB222" s="24">
        <f>I222-I221</f>
        <v/>
      </c>
      <c r="AC222" s="24">
        <f>J222-J221</f>
        <v/>
      </c>
      <c r="AD222" s="24" t="n"/>
      <c r="AE222" s="24">
        <f>L222-L221</f>
        <v/>
      </c>
      <c r="AF222" s="24">
        <f>M222-M221</f>
        <v/>
      </c>
      <c r="AG222" s="24">
        <f>N222-N221</f>
        <v/>
      </c>
      <c r="AH222" s="24">
        <f>O222-O221</f>
        <v/>
      </c>
      <c r="AI222" s="24">
        <f>P222-P221</f>
        <v/>
      </c>
      <c r="AJ222" s="24">
        <f>Q222-Q221</f>
        <v/>
      </c>
      <c r="AK222" s="24">
        <f>R222-R221</f>
        <v/>
      </c>
      <c r="AL222" s="24">
        <f>S222-S221</f>
        <v/>
      </c>
      <c r="AM222" s="71" t="n"/>
      <c r="AN222" s="71" t="n"/>
      <c r="AZ222" s="2">
        <f>COUNT(B222:AY222)</f>
        <v/>
      </c>
    </row>
    <row r="223" hidden="1" ht="19.5" customFormat="1" customHeight="1" s="110">
      <c r="A223" s="109" t="n">
        <v>42377</v>
      </c>
      <c r="B223" s="71" t="n">
        <v>6.2</v>
      </c>
      <c r="C223" s="71" t="n">
        <v>129.5</v>
      </c>
      <c r="D223" s="71" t="n">
        <v>116.4</v>
      </c>
      <c r="E223" s="71" t="n">
        <v>105.1</v>
      </c>
      <c r="F223" s="71" t="n">
        <v>122.1</v>
      </c>
      <c r="G223" s="71" t="n">
        <v>136</v>
      </c>
      <c r="H223" s="71" t="n">
        <v>144.7</v>
      </c>
      <c r="I223" s="71" t="n">
        <v>208</v>
      </c>
      <c r="J223" s="71" t="n">
        <v>24</v>
      </c>
      <c r="K223" s="71" t="n"/>
      <c r="L223" s="71" t="n">
        <v>233</v>
      </c>
      <c r="M223" s="71" t="n">
        <v>129.4</v>
      </c>
      <c r="N223" s="71" t="n">
        <v>99.3</v>
      </c>
      <c r="O223" s="71" t="n">
        <v>111.6</v>
      </c>
      <c r="P223" s="71" t="n">
        <v>116.4</v>
      </c>
      <c r="Q223" s="71" t="n">
        <v>84.59999999999999</v>
      </c>
      <c r="R223" s="71" t="n">
        <v>114.5</v>
      </c>
      <c r="S223" s="71" t="n">
        <v>74.40000000000001</v>
      </c>
      <c r="T223" s="71" t="n"/>
      <c r="U223" s="24">
        <f>B223-B222</f>
        <v/>
      </c>
      <c r="V223" s="24">
        <f>C223-C222</f>
        <v/>
      </c>
      <c r="W223" s="24">
        <f>D223-D222</f>
        <v/>
      </c>
      <c r="X223" s="24">
        <f>E223-E222</f>
        <v/>
      </c>
      <c r="Y223" s="24">
        <f>F223-F222</f>
        <v/>
      </c>
      <c r="Z223" s="24">
        <f>G223-G222</f>
        <v/>
      </c>
      <c r="AA223" s="24">
        <f>H223-H222</f>
        <v/>
      </c>
      <c r="AB223" s="24">
        <f>I223-I222</f>
        <v/>
      </c>
      <c r="AC223" s="24">
        <f>J223-J222</f>
        <v/>
      </c>
      <c r="AD223" s="24" t="n"/>
      <c r="AE223" s="24">
        <f>L223-L222</f>
        <v/>
      </c>
      <c r="AF223" s="24">
        <f>M223-M222</f>
        <v/>
      </c>
      <c r="AG223" s="24">
        <f>N223-N222</f>
        <v/>
      </c>
      <c r="AH223" s="24">
        <f>O223-O222</f>
        <v/>
      </c>
      <c r="AI223" s="24">
        <f>P223-P222</f>
        <v/>
      </c>
      <c r="AJ223" s="24">
        <f>Q223-Q222</f>
        <v/>
      </c>
      <c r="AK223" s="24">
        <f>R223-R222</f>
        <v/>
      </c>
      <c r="AL223" s="24">
        <f>S223-S222</f>
        <v/>
      </c>
      <c r="AM223" s="71" t="n"/>
      <c r="AN223" s="71" t="n"/>
      <c r="AZ223" s="2">
        <f>COUNT(B223:AY223)</f>
        <v/>
      </c>
    </row>
    <row r="224" hidden="1" ht="19.5" customFormat="1" customHeight="1" s="110">
      <c r="A224" s="109" t="n">
        <v>42384</v>
      </c>
      <c r="B224" s="71" t="n">
        <v>6.3</v>
      </c>
      <c r="C224" s="71" t="n">
        <v>131</v>
      </c>
      <c r="D224" s="71" t="n">
        <v>116.4</v>
      </c>
      <c r="E224" s="71" t="n">
        <v>105.1</v>
      </c>
      <c r="F224" s="71" t="n">
        <v>123.4</v>
      </c>
      <c r="G224" s="71" t="n">
        <v>137.3</v>
      </c>
      <c r="H224" s="71" t="n">
        <v>144.7</v>
      </c>
      <c r="I224" s="71" t="n">
        <v>208</v>
      </c>
      <c r="J224" s="71" t="n">
        <v>24</v>
      </c>
      <c r="K224" s="71" t="n"/>
      <c r="L224" s="71" t="n">
        <v>234</v>
      </c>
      <c r="M224" s="71" t="n">
        <v>130.5</v>
      </c>
      <c r="N224" s="71" t="n">
        <v>99.8</v>
      </c>
      <c r="O224" s="71" t="n">
        <v>112.3</v>
      </c>
      <c r="P224" s="71" t="n">
        <v>117.4</v>
      </c>
      <c r="Q224" s="71" t="n">
        <v>85.3</v>
      </c>
      <c r="R224" s="71" t="n">
        <v>115.6</v>
      </c>
      <c r="S224" s="71" t="n">
        <v>74.40000000000001</v>
      </c>
      <c r="T224" s="71" t="n"/>
      <c r="U224" s="24">
        <f>B224-B223</f>
        <v/>
      </c>
      <c r="V224" s="24">
        <f>C224-C223</f>
        <v/>
      </c>
      <c r="W224" s="24">
        <f>D224-D223</f>
        <v/>
      </c>
      <c r="X224" s="24">
        <f>E224-E223</f>
        <v/>
      </c>
      <c r="Y224" s="24">
        <f>F224-F223</f>
        <v/>
      </c>
      <c r="Z224" s="24">
        <f>G224-G223</f>
        <v/>
      </c>
      <c r="AA224" s="24">
        <f>H224-H223</f>
        <v/>
      </c>
      <c r="AB224" s="24">
        <f>I224-I223</f>
        <v/>
      </c>
      <c r="AC224" s="24">
        <f>J224-J223</f>
        <v/>
      </c>
      <c r="AD224" s="24" t="n"/>
      <c r="AE224" s="24">
        <f>L224-L223</f>
        <v/>
      </c>
      <c r="AF224" s="24">
        <f>M224-M223</f>
        <v/>
      </c>
      <c r="AG224" s="24">
        <f>N224-N223</f>
        <v/>
      </c>
      <c r="AH224" s="24">
        <f>O224-O223</f>
        <v/>
      </c>
      <c r="AI224" s="24">
        <f>P224-P223</f>
        <v/>
      </c>
      <c r="AJ224" s="24">
        <f>Q224-Q223</f>
        <v/>
      </c>
      <c r="AK224" s="24">
        <f>R224-R223</f>
        <v/>
      </c>
      <c r="AL224" s="24">
        <f>S224-S223</f>
        <v/>
      </c>
      <c r="AM224" s="71" t="n"/>
      <c r="AN224" s="71" t="n"/>
      <c r="AZ224" s="2">
        <f>COUNT(B224:AY224)</f>
        <v/>
      </c>
    </row>
    <row r="225" hidden="1" ht="19.5" customFormat="1" customHeight="1" s="110">
      <c r="A225" s="109" t="n">
        <v>42391</v>
      </c>
      <c r="B225" s="71" t="n">
        <v>6.3</v>
      </c>
      <c r="C225" s="71" t="n">
        <v>131</v>
      </c>
      <c r="D225" s="71" t="n">
        <v>117.1</v>
      </c>
      <c r="E225" s="71" t="n">
        <v>106.1</v>
      </c>
      <c r="F225" s="71" t="n">
        <v>124.8</v>
      </c>
      <c r="G225" s="71" t="n">
        <v>137.3</v>
      </c>
      <c r="H225" s="71" t="n">
        <v>144.7</v>
      </c>
      <c r="I225" s="71" t="n">
        <v>208</v>
      </c>
      <c r="J225" s="71" t="n">
        <v>24</v>
      </c>
      <c r="K225" s="71" t="n"/>
      <c r="L225" s="71" t="n">
        <v>237.1</v>
      </c>
      <c r="M225" s="71" t="n">
        <v>131.8</v>
      </c>
      <c r="N225" s="71" t="n">
        <v>100.4</v>
      </c>
      <c r="O225" s="71" t="n">
        <v>113.2</v>
      </c>
      <c r="P225" s="71" t="n">
        <v>118.9</v>
      </c>
      <c r="Q225" s="71" t="n">
        <v>86.2</v>
      </c>
      <c r="R225" s="71" t="n">
        <v>117</v>
      </c>
      <c r="S225" s="71" t="n">
        <v>74.40000000000001</v>
      </c>
      <c r="T225" s="71" t="n"/>
      <c r="U225" s="24">
        <f>B225-B224</f>
        <v/>
      </c>
      <c r="V225" s="24">
        <f>C225-C224</f>
        <v/>
      </c>
      <c r="W225" s="24">
        <f>D225-D224</f>
        <v/>
      </c>
      <c r="X225" s="24">
        <f>E225-E224</f>
        <v/>
      </c>
      <c r="Y225" s="24">
        <f>F225-F224</f>
        <v/>
      </c>
      <c r="Z225" s="24">
        <f>G225-G224</f>
        <v/>
      </c>
      <c r="AA225" s="24">
        <f>H225-H224</f>
        <v/>
      </c>
      <c r="AB225" s="24">
        <f>I225-I224</f>
        <v/>
      </c>
      <c r="AC225" s="24">
        <f>J225-J224</f>
        <v/>
      </c>
      <c r="AD225" s="24" t="n"/>
      <c r="AE225" s="24">
        <f>L225-L224</f>
        <v/>
      </c>
      <c r="AF225" s="24">
        <f>M225-M224</f>
        <v/>
      </c>
      <c r="AG225" s="24">
        <f>N225-N224</f>
        <v/>
      </c>
      <c r="AH225" s="24">
        <f>O225-O224</f>
        <v/>
      </c>
      <c r="AI225" s="24">
        <f>P225-P224</f>
        <v/>
      </c>
      <c r="AJ225" s="24">
        <f>Q225-Q224</f>
        <v/>
      </c>
      <c r="AK225" s="24">
        <f>R225-R224</f>
        <v/>
      </c>
      <c r="AL225" s="24">
        <f>S225-S224</f>
        <v/>
      </c>
      <c r="AM225" s="71" t="n"/>
      <c r="AN225" s="71" t="n"/>
      <c r="AZ225" s="2">
        <f>COUNT(B225:AY225)</f>
        <v/>
      </c>
    </row>
    <row r="226" hidden="1" ht="19.5" customFormat="1" customHeight="1" s="110">
      <c r="A226" s="109" t="n">
        <v>42398</v>
      </c>
      <c r="B226" s="71" t="n">
        <v>6.4</v>
      </c>
      <c r="C226" s="71" t="n">
        <v>132.6</v>
      </c>
      <c r="D226" s="71" t="n">
        <v>118.4</v>
      </c>
      <c r="E226" s="71" t="n">
        <v>106.8</v>
      </c>
      <c r="F226" s="71" t="n">
        <v>126.1</v>
      </c>
      <c r="G226" s="71" t="n">
        <v>138.9</v>
      </c>
      <c r="H226" s="71" t="n">
        <v>149.8</v>
      </c>
      <c r="I226" s="71" t="n">
        <v>221.5</v>
      </c>
      <c r="J226" s="71" t="n">
        <v>24</v>
      </c>
      <c r="K226" s="71" t="n"/>
      <c r="L226" s="71" t="n">
        <v>238.7</v>
      </c>
      <c r="M226" s="71" t="n">
        <v>132.6</v>
      </c>
      <c r="N226" s="71" t="n">
        <v>100.7</v>
      </c>
      <c r="O226" s="71" t="n">
        <v>113.9</v>
      </c>
      <c r="P226" s="71" t="n">
        <v>119.9</v>
      </c>
      <c r="Q226" s="71" t="n">
        <v>86.8</v>
      </c>
      <c r="R226" s="71" t="n">
        <v>118.1</v>
      </c>
      <c r="S226" s="71" t="n">
        <v>77.59999999999999</v>
      </c>
      <c r="T226" s="71" t="n"/>
      <c r="U226" s="24">
        <f>B226-B225</f>
        <v/>
      </c>
      <c r="V226" s="24">
        <f>C226-C225</f>
        <v/>
      </c>
      <c r="W226" s="24">
        <f>D226-D225</f>
        <v/>
      </c>
      <c r="X226" s="24">
        <f>E226-E225</f>
        <v/>
      </c>
      <c r="Y226" s="24">
        <f>F226-F225</f>
        <v/>
      </c>
      <c r="Z226" s="24">
        <f>G226-G225</f>
        <v/>
      </c>
      <c r="AA226" s="24">
        <f>H226-H225</f>
        <v/>
      </c>
      <c r="AB226" s="24">
        <f>I226-I225</f>
        <v/>
      </c>
      <c r="AC226" s="24">
        <f>J226-J225</f>
        <v/>
      </c>
      <c r="AD226" s="24" t="n"/>
      <c r="AE226" s="24">
        <f>L226-L225</f>
        <v/>
      </c>
      <c r="AF226" s="24">
        <f>M226-M225</f>
        <v/>
      </c>
      <c r="AG226" s="24">
        <f>N226-N225</f>
        <v/>
      </c>
      <c r="AH226" s="24">
        <f>O226-O225</f>
        <v/>
      </c>
      <c r="AI226" s="24">
        <f>P226-P225</f>
        <v/>
      </c>
      <c r="AJ226" s="24">
        <f>Q226-Q225</f>
        <v/>
      </c>
      <c r="AK226" s="24">
        <f>R226-R225</f>
        <v/>
      </c>
      <c r="AL226" s="24">
        <f>S226-S225</f>
        <v/>
      </c>
      <c r="AM226" s="71" t="n"/>
      <c r="AN226" s="71" t="n"/>
      <c r="AZ226" s="2">
        <f>COUNT(B226:AY226)</f>
        <v/>
      </c>
    </row>
    <row r="227" hidden="1" ht="19.5" customFormat="1" customHeight="1" s="110">
      <c r="A227" s="109" t="n">
        <v>42405</v>
      </c>
      <c r="B227" s="71" t="n">
        <v>6.5</v>
      </c>
      <c r="C227" s="71" t="n">
        <v>132.6</v>
      </c>
      <c r="D227" s="71" t="n">
        <v>118.4</v>
      </c>
      <c r="E227" s="71" t="n">
        <v>106.8</v>
      </c>
      <c r="F227" s="71" t="n">
        <v>127.4</v>
      </c>
      <c r="G227" s="71" t="n">
        <v>138.9</v>
      </c>
      <c r="H227" s="71" t="n">
        <v>149.8</v>
      </c>
      <c r="I227" s="71" t="n">
        <v>221.5</v>
      </c>
      <c r="J227" s="71" t="n">
        <v>24</v>
      </c>
      <c r="K227" s="71" t="n"/>
      <c r="L227" s="71" t="n">
        <v>240.5</v>
      </c>
      <c r="M227" s="71" t="n">
        <v>133.6</v>
      </c>
      <c r="N227" s="71" t="n">
        <v>101.2</v>
      </c>
      <c r="O227" s="71" t="n">
        <v>115</v>
      </c>
      <c r="P227" s="71" t="n">
        <v>121.1</v>
      </c>
      <c r="Q227" s="71" t="n">
        <v>87.5</v>
      </c>
      <c r="R227" s="71" t="n">
        <v>119.2</v>
      </c>
      <c r="S227" s="71" t="n">
        <v>77.59999999999999</v>
      </c>
      <c r="T227" s="71" t="n"/>
      <c r="U227" s="24">
        <f>B227-B226</f>
        <v/>
      </c>
      <c r="V227" s="24">
        <f>C227-C226</f>
        <v/>
      </c>
      <c r="W227" s="24">
        <f>D227-D226</f>
        <v/>
      </c>
      <c r="X227" s="24">
        <f>E227-E226</f>
        <v/>
      </c>
      <c r="Y227" s="24">
        <f>F227-F226</f>
        <v/>
      </c>
      <c r="Z227" s="24">
        <f>G227-G226</f>
        <v/>
      </c>
      <c r="AA227" s="24">
        <f>H227-H226</f>
        <v/>
      </c>
      <c r="AB227" s="24">
        <f>I227-I226</f>
        <v/>
      </c>
      <c r="AC227" s="24">
        <f>J227-J226</f>
        <v/>
      </c>
      <c r="AD227" s="24" t="n"/>
      <c r="AE227" s="24">
        <f>L227-L226</f>
        <v/>
      </c>
      <c r="AF227" s="24">
        <f>M227-M226</f>
        <v/>
      </c>
      <c r="AG227" s="24">
        <f>N227-N226</f>
        <v/>
      </c>
      <c r="AH227" s="24">
        <f>O227-O226</f>
        <v/>
      </c>
      <c r="AI227" s="24">
        <f>P227-P226</f>
        <v/>
      </c>
      <c r="AJ227" s="24">
        <f>Q227-Q226</f>
        <v/>
      </c>
      <c r="AK227" s="24">
        <f>R227-R226</f>
        <v/>
      </c>
      <c r="AL227" s="24">
        <f>S227-S226</f>
        <v/>
      </c>
      <c r="AM227" s="71" t="n"/>
      <c r="AN227" s="71" t="n"/>
      <c r="AZ227" s="2">
        <f>COUNT(B227:AY227)</f>
        <v/>
      </c>
    </row>
    <row r="228" hidden="1" ht="19.5" customFormat="1" customHeight="1" s="110">
      <c r="A228" s="109" t="n">
        <v>42417</v>
      </c>
      <c r="B228" s="71" t="n">
        <v>6.6</v>
      </c>
      <c r="C228" s="71" t="n">
        <v>135.4</v>
      </c>
      <c r="D228" s="71" t="n">
        <v>119.6</v>
      </c>
      <c r="E228" s="71" t="n">
        <v>109</v>
      </c>
      <c r="F228" s="71" t="n">
        <v>128.7</v>
      </c>
      <c r="G228" s="71" t="n">
        <v>140.3</v>
      </c>
      <c r="H228" s="71" t="n">
        <v>149.8</v>
      </c>
      <c r="I228" s="71" t="n">
        <v>221.5</v>
      </c>
      <c r="J228" s="71" t="n">
        <v>24</v>
      </c>
      <c r="K228" s="71" t="n"/>
      <c r="L228" s="71" t="n">
        <v>243.9</v>
      </c>
      <c r="M228" s="71" t="n">
        <v>135.5</v>
      </c>
      <c r="N228" s="71" t="n">
        <v>102.1</v>
      </c>
      <c r="O228" s="71" t="n">
        <v>117</v>
      </c>
      <c r="P228" s="71" t="n">
        <v>123.1</v>
      </c>
      <c r="Q228" s="71" t="n">
        <v>88.7</v>
      </c>
      <c r="R228" s="71" t="n">
        <v>121</v>
      </c>
      <c r="S228" s="71" t="n">
        <v>77.59999999999999</v>
      </c>
      <c r="T228" s="71" t="n"/>
      <c r="U228" s="24">
        <f>B228-B227</f>
        <v/>
      </c>
      <c r="V228" s="24">
        <f>C228-C227</f>
        <v/>
      </c>
      <c r="W228" s="24">
        <f>D228-D227</f>
        <v/>
      </c>
      <c r="X228" s="24">
        <f>E228-E227</f>
        <v/>
      </c>
      <c r="Y228" s="24">
        <f>F228-F227</f>
        <v/>
      </c>
      <c r="Z228" s="24">
        <f>G228-G227</f>
        <v/>
      </c>
      <c r="AA228" s="24">
        <f>H228-H227</f>
        <v/>
      </c>
      <c r="AB228" s="24">
        <f>I228-I227</f>
        <v/>
      </c>
      <c r="AC228" s="24">
        <f>J228-J227</f>
        <v/>
      </c>
      <c r="AD228" s="24" t="n"/>
      <c r="AE228" s="24">
        <f>L228-L227</f>
        <v/>
      </c>
      <c r="AF228" s="24">
        <f>M228-M227</f>
        <v/>
      </c>
      <c r="AG228" s="24">
        <f>N228-N227</f>
        <v/>
      </c>
      <c r="AH228" s="24">
        <f>O228-O227</f>
        <v/>
      </c>
      <c r="AI228" s="24">
        <f>P228-P227</f>
        <v/>
      </c>
      <c r="AJ228" s="24">
        <f>Q228-Q227</f>
        <v/>
      </c>
      <c r="AK228" s="24">
        <f>R228-R227</f>
        <v/>
      </c>
      <c r="AL228" s="24">
        <f>S228-S227</f>
        <v/>
      </c>
      <c r="AM228" s="71" t="n"/>
      <c r="AN228" s="71" t="n"/>
      <c r="AZ228" s="2">
        <f>COUNT(B228:AY228)</f>
        <v/>
      </c>
    </row>
    <row r="229" hidden="1" ht="19.5" customFormat="1" customHeight="1" s="110">
      <c r="A229" s="109" t="n">
        <v>42429</v>
      </c>
      <c r="B229" s="71" t="n">
        <v>6.7</v>
      </c>
      <c r="C229" s="71" t="n">
        <v>137.3</v>
      </c>
      <c r="D229" s="71" t="n">
        <v>122</v>
      </c>
      <c r="E229" s="71" t="n">
        <v>110.4</v>
      </c>
      <c r="F229" s="71" t="n">
        <v>131.1</v>
      </c>
      <c r="G229" s="71" t="n">
        <v>140.9</v>
      </c>
      <c r="H229" s="71" t="n">
        <v>154.7</v>
      </c>
      <c r="I229" s="71" t="n">
        <v>241.4</v>
      </c>
      <c r="J229" s="71" t="n">
        <v>24</v>
      </c>
      <c r="K229" s="71" t="n"/>
      <c r="L229" s="71" t="n">
        <v>247</v>
      </c>
      <c r="M229" s="71" t="n">
        <v>137.6</v>
      </c>
      <c r="N229" s="71" t="n">
        <v>102.8</v>
      </c>
      <c r="O229" s="71" t="n">
        <v>118.8</v>
      </c>
      <c r="P229" s="71" t="n">
        <v>125.2</v>
      </c>
      <c r="Q229" s="71" t="n">
        <v>89.90000000000001</v>
      </c>
      <c r="R229" s="71" t="n">
        <v>122.8</v>
      </c>
      <c r="S229" s="71" t="n">
        <v>81.09999999999999</v>
      </c>
      <c r="T229" s="71" t="n"/>
      <c r="U229" s="24">
        <f>B229-B228</f>
        <v/>
      </c>
      <c r="V229" s="24">
        <f>C229-C228</f>
        <v/>
      </c>
      <c r="W229" s="24">
        <f>D229-D228</f>
        <v/>
      </c>
      <c r="X229" s="24">
        <f>E229-E228</f>
        <v/>
      </c>
      <c r="Y229" s="24">
        <f>F229-F228</f>
        <v/>
      </c>
      <c r="Z229" s="24">
        <f>G229-G228</f>
        <v/>
      </c>
      <c r="AA229" s="24">
        <f>H229-H228</f>
        <v/>
      </c>
      <c r="AB229" s="24">
        <f>I229-I228</f>
        <v/>
      </c>
      <c r="AC229" s="24">
        <f>J229-J228</f>
        <v/>
      </c>
      <c r="AD229" s="24" t="n"/>
      <c r="AE229" s="24">
        <f>L229-L228</f>
        <v/>
      </c>
      <c r="AF229" s="24">
        <f>M229-M228</f>
        <v/>
      </c>
      <c r="AG229" s="24">
        <f>N229-N228</f>
        <v/>
      </c>
      <c r="AH229" s="24">
        <f>O229-O228</f>
        <v/>
      </c>
      <c r="AI229" s="24">
        <f>P229-P228</f>
        <v/>
      </c>
      <c r="AJ229" s="24">
        <f>Q229-Q228</f>
        <v/>
      </c>
      <c r="AK229" s="24">
        <f>R229-R228</f>
        <v/>
      </c>
      <c r="AL229" s="24">
        <f>S229-S228</f>
        <v/>
      </c>
      <c r="AM229" s="71" t="n"/>
      <c r="AN229" s="71" t="n"/>
      <c r="AZ229" s="2">
        <f>COUNT(B229:AY229)</f>
        <v/>
      </c>
    </row>
    <row r="230" hidden="1" ht="19.5" customFormat="1" customHeight="1" s="110">
      <c r="A230" s="109" t="n">
        <v>42438</v>
      </c>
      <c r="B230" s="71" t="n">
        <v>6.9</v>
      </c>
      <c r="C230" s="71" t="n">
        <v>138.8</v>
      </c>
      <c r="D230" s="71" t="n">
        <v>122</v>
      </c>
      <c r="E230" s="71" t="n">
        <v>111.5</v>
      </c>
      <c r="F230" s="71" t="n">
        <v>132.5</v>
      </c>
      <c r="G230" s="71" t="n">
        <v>142.3</v>
      </c>
      <c r="H230" s="71" t="n">
        <v>154.7</v>
      </c>
      <c r="I230" s="71" t="n">
        <v>241.4</v>
      </c>
      <c r="J230" s="71" t="n">
        <v>24</v>
      </c>
      <c r="K230" s="71" t="n"/>
      <c r="L230" s="71" t="n">
        <v>249.6</v>
      </c>
      <c r="M230" s="71" t="n">
        <v>139.2</v>
      </c>
      <c r="N230" s="71" t="n">
        <v>103.5</v>
      </c>
      <c r="O230" s="71" t="n">
        <v>120.3</v>
      </c>
      <c r="P230" s="71" t="n">
        <v>127</v>
      </c>
      <c r="Q230" s="71" t="n">
        <v>91</v>
      </c>
      <c r="R230" s="71" t="n">
        <v>124.4</v>
      </c>
      <c r="S230" s="71" t="n">
        <v>81.09999999999999</v>
      </c>
      <c r="T230" s="71" t="n"/>
      <c r="U230" s="24">
        <f>B230-B229</f>
        <v/>
      </c>
      <c r="V230" s="24">
        <f>C230-C229</f>
        <v/>
      </c>
      <c r="W230" s="24">
        <f>D230-D229</f>
        <v/>
      </c>
      <c r="X230" s="24">
        <f>E230-E229</f>
        <v/>
      </c>
      <c r="Y230" s="24">
        <f>F230-F229</f>
        <v/>
      </c>
      <c r="Z230" s="24">
        <f>G230-G229</f>
        <v/>
      </c>
      <c r="AA230" s="24">
        <f>H230-H229</f>
        <v/>
      </c>
      <c r="AB230" s="24">
        <f>I230-I229</f>
        <v/>
      </c>
      <c r="AC230" s="24">
        <f>J230-J229</f>
        <v/>
      </c>
      <c r="AD230" s="24" t="n"/>
      <c r="AE230" s="24">
        <f>L230-L229</f>
        <v/>
      </c>
      <c r="AF230" s="24">
        <f>M230-M229</f>
        <v/>
      </c>
      <c r="AG230" s="24">
        <f>N230-N229</f>
        <v/>
      </c>
      <c r="AH230" s="24">
        <f>O230-O229</f>
        <v/>
      </c>
      <c r="AI230" s="24">
        <f>P230-P229</f>
        <v/>
      </c>
      <c r="AJ230" s="24">
        <f>Q230-Q229</f>
        <v/>
      </c>
      <c r="AK230" s="24">
        <f>R230-R229</f>
        <v/>
      </c>
      <c r="AL230" s="24">
        <f>S230-S229</f>
        <v/>
      </c>
      <c r="AM230" s="71" t="n"/>
      <c r="AN230" s="71" t="n"/>
      <c r="AZ230" s="2">
        <f>COUNT(B230:AY230)</f>
        <v/>
      </c>
    </row>
    <row r="231" hidden="1" ht="19.5" customFormat="1" customHeight="1" s="110">
      <c r="A231" s="109" t="n">
        <v>42445</v>
      </c>
      <c r="B231" s="71" t="n">
        <v>7</v>
      </c>
      <c r="C231" s="71" t="n">
        <v>138.8</v>
      </c>
      <c r="D231" s="71" t="n">
        <v>123.2</v>
      </c>
      <c r="E231" s="71" t="n">
        <v>111.5</v>
      </c>
      <c r="F231" s="71" t="n">
        <v>133.9</v>
      </c>
      <c r="G231" s="71" t="n">
        <v>142.3</v>
      </c>
      <c r="H231" s="71" t="n">
        <v>154.7</v>
      </c>
      <c r="I231" s="71" t="n">
        <v>241.4</v>
      </c>
      <c r="J231" s="71" t="n">
        <v>24</v>
      </c>
      <c r="K231" s="71" t="n"/>
      <c r="L231" s="71" t="n">
        <v>251.1</v>
      </c>
      <c r="M231" s="71" t="n">
        <v>140.2</v>
      </c>
      <c r="N231" s="71" t="n">
        <v>103.8</v>
      </c>
      <c r="O231" s="71" t="n">
        <v>121.3</v>
      </c>
      <c r="P231" s="71" t="n">
        <v>128.2</v>
      </c>
      <c r="Q231" s="71" t="n">
        <v>91.59999999999999</v>
      </c>
      <c r="R231" s="71" t="n">
        <v>125.3</v>
      </c>
      <c r="S231" s="71" t="n">
        <v>81.09999999999999</v>
      </c>
      <c r="T231" s="71" t="n"/>
      <c r="U231" s="24">
        <f>B231-B230</f>
        <v/>
      </c>
      <c r="V231" s="24">
        <f>C231-C230</f>
        <v/>
      </c>
      <c r="W231" s="24">
        <f>D231-D230</f>
        <v/>
      </c>
      <c r="X231" s="24">
        <f>E231-E230</f>
        <v/>
      </c>
      <c r="Y231" s="24">
        <f>F231-F230</f>
        <v/>
      </c>
      <c r="Z231" s="24">
        <f>G231-G230</f>
        <v/>
      </c>
      <c r="AA231" s="24">
        <f>H231-H230</f>
        <v/>
      </c>
      <c r="AB231" s="24">
        <f>I231-I230</f>
        <v/>
      </c>
      <c r="AC231" s="24">
        <f>J231-J230</f>
        <v/>
      </c>
      <c r="AD231" s="24" t="n"/>
      <c r="AE231" s="24">
        <f>L231-L230</f>
        <v/>
      </c>
      <c r="AF231" s="24">
        <f>M231-M230</f>
        <v/>
      </c>
      <c r="AG231" s="24">
        <f>N231-N230</f>
        <v/>
      </c>
      <c r="AH231" s="24">
        <f>O231-O230</f>
        <v/>
      </c>
      <c r="AI231" s="24">
        <f>P231-P230</f>
        <v/>
      </c>
      <c r="AJ231" s="24">
        <f>Q231-Q230</f>
        <v/>
      </c>
      <c r="AK231" s="24">
        <f>R231-R230</f>
        <v/>
      </c>
      <c r="AL231" s="24">
        <f>S231-S230</f>
        <v/>
      </c>
      <c r="AM231" s="71" t="n"/>
      <c r="AN231" s="71" t="n"/>
      <c r="AZ231" s="2">
        <f>COUNT(B231:AY231)</f>
        <v/>
      </c>
    </row>
    <row r="232" hidden="1" ht="19.5" customFormat="1" customHeight="1" s="110">
      <c r="A232" s="109" t="n">
        <v>42453</v>
      </c>
      <c r="B232" s="71" t="n">
        <v>7.1</v>
      </c>
      <c r="C232" s="71" t="n">
        <v>140</v>
      </c>
      <c r="D232" s="71" t="n">
        <v>123.9</v>
      </c>
      <c r="E232" s="71" t="n">
        <v>112.6</v>
      </c>
      <c r="F232" s="71" t="n">
        <v>134</v>
      </c>
      <c r="G232" s="71" t="n">
        <v>143.6</v>
      </c>
      <c r="H232" s="71" t="n">
        <v>157</v>
      </c>
      <c r="I232" s="71" t="n">
        <v>254</v>
      </c>
      <c r="J232" s="71" t="n">
        <v>24</v>
      </c>
      <c r="K232" s="71" t="n"/>
      <c r="L232" s="71" t="n">
        <v>253.2</v>
      </c>
      <c r="M232" s="71" t="n">
        <v>141.5</v>
      </c>
      <c r="N232" s="71" t="n">
        <v>104.3</v>
      </c>
      <c r="O232" s="71" t="n">
        <v>122.5</v>
      </c>
      <c r="P232" s="71" t="n">
        <v>129.6</v>
      </c>
      <c r="Q232" s="71" t="n">
        <v>92.40000000000001</v>
      </c>
      <c r="R232" s="71" t="n">
        <v>126.4</v>
      </c>
      <c r="S232" s="71" t="n">
        <v>84.90000000000001</v>
      </c>
      <c r="T232" s="71" t="n"/>
      <c r="U232" s="24">
        <f>B232-B231</f>
        <v/>
      </c>
      <c r="V232" s="24">
        <f>C232-C231</f>
        <v/>
      </c>
      <c r="W232" s="24">
        <f>D232-D231</f>
        <v/>
      </c>
      <c r="X232" s="24">
        <f>E232-E231</f>
        <v/>
      </c>
      <c r="Y232" s="24">
        <f>F232-F231</f>
        <v/>
      </c>
      <c r="Z232" s="24">
        <f>G232-G231</f>
        <v/>
      </c>
      <c r="AA232" s="24">
        <f>H232-H231</f>
        <v/>
      </c>
      <c r="AB232" s="24">
        <f>I232-I231</f>
        <v/>
      </c>
      <c r="AC232" s="24">
        <f>J232-J231</f>
        <v/>
      </c>
      <c r="AD232" s="24" t="n"/>
      <c r="AE232" s="24">
        <f>L232-L231</f>
        <v/>
      </c>
      <c r="AF232" s="24">
        <f>M232-M231</f>
        <v/>
      </c>
      <c r="AG232" s="24">
        <f>N232-N231</f>
        <v/>
      </c>
      <c r="AH232" s="24">
        <f>O232-O231</f>
        <v/>
      </c>
      <c r="AI232" s="24">
        <f>P232-P231</f>
        <v/>
      </c>
      <c r="AJ232" s="24">
        <f>Q232-Q231</f>
        <v/>
      </c>
      <c r="AK232" s="24">
        <f>R232-R231</f>
        <v/>
      </c>
      <c r="AL232" s="24">
        <f>S232-S231</f>
        <v/>
      </c>
      <c r="AM232" s="71" t="n"/>
      <c r="AN232" s="71" t="n"/>
      <c r="AZ232" s="2">
        <f>COUNT(B232:AY232)</f>
        <v/>
      </c>
    </row>
    <row r="233" hidden="1" ht="19.5" customFormat="1" customHeight="1" s="110">
      <c r="A233" s="109" t="n">
        <v>42461</v>
      </c>
      <c r="B233" s="71" t="n">
        <v>7.2</v>
      </c>
      <c r="C233" s="71" t="n">
        <v>141.1</v>
      </c>
      <c r="D233" s="71" t="n">
        <v>124.7</v>
      </c>
      <c r="E233" s="71" t="n">
        <v>113.3</v>
      </c>
      <c r="F233" s="71" t="n">
        <v>135.4</v>
      </c>
      <c r="G233" s="71" t="n">
        <v>144.3</v>
      </c>
      <c r="H233" s="71" t="n">
        <v>158</v>
      </c>
      <c r="I233" s="71" t="n">
        <v>259.3</v>
      </c>
      <c r="J233" s="71" t="n">
        <v>24</v>
      </c>
      <c r="K233" s="71" t="n"/>
      <c r="L233" s="71" t="n">
        <v>254.4</v>
      </c>
      <c r="M233" s="71" t="n">
        <v>142.4</v>
      </c>
      <c r="N233" s="71" t="n">
        <v>104.5</v>
      </c>
      <c r="O233" s="71" t="n">
        <v>123.2</v>
      </c>
      <c r="P233" s="71" t="n">
        <v>130.5</v>
      </c>
      <c r="Q233" s="71" t="n">
        <v>92.90000000000001</v>
      </c>
      <c r="R233" s="71" t="n">
        <v>127.1</v>
      </c>
      <c r="S233" s="71" t="n">
        <v>86.3</v>
      </c>
      <c r="T233" s="71" t="n"/>
      <c r="U233" s="24">
        <f>B233-B232</f>
        <v/>
      </c>
      <c r="V233" s="24">
        <f>C233-C232</f>
        <v/>
      </c>
      <c r="W233" s="24">
        <f>D233-D232</f>
        <v/>
      </c>
      <c r="X233" s="24">
        <f>E233-E232</f>
        <v/>
      </c>
      <c r="Y233" s="24">
        <f>F233-F232</f>
        <v/>
      </c>
      <c r="Z233" s="24">
        <f>G233-G232</f>
        <v/>
      </c>
      <c r="AA233" s="24">
        <f>H233-H232</f>
        <v/>
      </c>
      <c r="AB233" s="24">
        <f>I233-I232</f>
        <v/>
      </c>
      <c r="AC233" s="24">
        <f>J233-J232</f>
        <v/>
      </c>
      <c r="AD233" s="24" t="n"/>
      <c r="AE233" s="24">
        <f>L233-L232</f>
        <v/>
      </c>
      <c r="AF233" s="24">
        <f>M233-M232</f>
        <v/>
      </c>
      <c r="AG233" s="24">
        <f>N233-N232</f>
        <v/>
      </c>
      <c r="AH233" s="24">
        <f>O233-O232</f>
        <v/>
      </c>
      <c r="AI233" s="24">
        <f>P233-P232</f>
        <v/>
      </c>
      <c r="AJ233" s="24">
        <f>Q233-Q232</f>
        <v/>
      </c>
      <c r="AK233" s="24">
        <f>R233-R232</f>
        <v/>
      </c>
      <c r="AL233" s="24">
        <f>S233-S232</f>
        <v/>
      </c>
      <c r="AM233" s="71" t="n"/>
      <c r="AN233" s="71" t="n"/>
      <c r="AZ233" s="2">
        <f>COUNT(B233:AY233)</f>
        <v/>
      </c>
    </row>
    <row r="234" hidden="1" ht="19.5" customFormat="1" customHeight="1" s="110">
      <c r="A234" s="109" t="n">
        <v>42468</v>
      </c>
      <c r="B234" s="71" t="n">
        <v>7.2</v>
      </c>
      <c r="C234" s="71" t="n">
        <v>142.1</v>
      </c>
      <c r="D234" s="71" t="n">
        <v>125.3</v>
      </c>
      <c r="E234" s="71" t="n">
        <v>113.8</v>
      </c>
      <c r="F234" s="71" t="n">
        <v>135.9</v>
      </c>
      <c r="G234" s="71" t="n">
        <v>144.8</v>
      </c>
      <c r="H234" s="71" t="n">
        <v>158.8</v>
      </c>
      <c r="I234" s="71" t="n">
        <v>260</v>
      </c>
      <c r="J234" s="71" t="n">
        <v>24</v>
      </c>
      <c r="K234" s="71" t="n"/>
      <c r="L234" s="71" t="n">
        <v>255</v>
      </c>
      <c r="M234" s="71" t="n">
        <v>143</v>
      </c>
      <c r="N234" s="71" t="n">
        <v>104.7</v>
      </c>
      <c r="O234" s="71" t="n">
        <v>123.6</v>
      </c>
      <c r="P234" s="71" t="n">
        <v>131.1</v>
      </c>
      <c r="Q234" s="71" t="n">
        <v>93.2</v>
      </c>
      <c r="R234" s="71" t="n">
        <v>127.5</v>
      </c>
      <c r="S234" s="71" t="n">
        <v>86.5</v>
      </c>
      <c r="T234" s="71" t="n"/>
      <c r="U234" s="24">
        <f>B234-B233</f>
        <v/>
      </c>
      <c r="V234" s="24">
        <f>C234-C233</f>
        <v/>
      </c>
      <c r="W234" s="24">
        <f>D234-D233</f>
        <v/>
      </c>
      <c r="X234" s="24">
        <f>E234-E233</f>
        <v/>
      </c>
      <c r="Y234" s="24">
        <f>F234-F233</f>
        <v/>
      </c>
      <c r="Z234" s="24">
        <f>G234-G233</f>
        <v/>
      </c>
      <c r="AA234" s="24">
        <f>H234-H233</f>
        <v/>
      </c>
      <c r="AB234" s="24">
        <f>I234-I233</f>
        <v/>
      </c>
      <c r="AC234" s="24">
        <f>J234-J233</f>
        <v/>
      </c>
      <c r="AD234" s="24" t="n"/>
      <c r="AE234" s="24">
        <f>L234-L233</f>
        <v/>
      </c>
      <c r="AF234" s="24">
        <f>M234-M233</f>
        <v/>
      </c>
      <c r="AG234" s="24">
        <f>N234-N233</f>
        <v/>
      </c>
      <c r="AH234" s="24">
        <f>O234-O233</f>
        <v/>
      </c>
      <c r="AI234" s="24">
        <f>P234-P233</f>
        <v/>
      </c>
      <c r="AJ234" s="24">
        <f>Q234-Q233</f>
        <v/>
      </c>
      <c r="AK234" s="24">
        <f>R234-R233</f>
        <v/>
      </c>
      <c r="AL234" s="24">
        <f>S234-S233</f>
        <v/>
      </c>
      <c r="AM234" s="71" t="n"/>
      <c r="AN234" s="71" t="n"/>
      <c r="AZ234" s="2">
        <f>COUNT(B234:AY234)</f>
        <v/>
      </c>
    </row>
    <row r="235" hidden="1" ht="19.5" customFormat="1" customHeight="1" s="110">
      <c r="A235" s="109" t="n">
        <v>42478</v>
      </c>
      <c r="B235" s="71" t="n">
        <v>7.3</v>
      </c>
      <c r="C235" s="71" t="n">
        <v>142.1</v>
      </c>
      <c r="D235" s="71" t="n">
        <v>125.3</v>
      </c>
      <c r="E235" s="71" t="n">
        <v>113.8</v>
      </c>
      <c r="F235" s="71" t="n">
        <v>135.9</v>
      </c>
      <c r="G235" s="71" t="n">
        <v>144.8</v>
      </c>
      <c r="H235" s="71" t="n">
        <v>158.8</v>
      </c>
      <c r="I235" s="71" t="n">
        <v>260</v>
      </c>
      <c r="J235" s="71" t="n">
        <v>24</v>
      </c>
      <c r="K235" s="71" t="n"/>
      <c r="L235" s="71" t="n">
        <v>255.9</v>
      </c>
      <c r="M235" s="71" t="n">
        <v>143.8</v>
      </c>
      <c r="N235" s="71" t="n">
        <v>104.8</v>
      </c>
      <c r="O235" s="71" t="n">
        <v>124</v>
      </c>
      <c r="P235" s="71" t="n">
        <v>131.9</v>
      </c>
      <c r="Q235" s="71" t="n">
        <v>93.7</v>
      </c>
      <c r="R235" s="71" t="n">
        <v>127.9</v>
      </c>
      <c r="S235" s="71" t="n">
        <v>86.5</v>
      </c>
      <c r="T235" s="71" t="n"/>
      <c r="U235" s="24">
        <f>B235-B234</f>
        <v/>
      </c>
      <c r="V235" s="24">
        <f>C235-C234</f>
        <v/>
      </c>
      <c r="W235" s="24">
        <f>D235-D234</f>
        <v/>
      </c>
      <c r="X235" s="24">
        <f>E235-E234</f>
        <v/>
      </c>
      <c r="Y235" s="24">
        <f>F235-F234</f>
        <v/>
      </c>
      <c r="Z235" s="24">
        <f>G235-G234</f>
        <v/>
      </c>
      <c r="AA235" s="24">
        <f>H235-H234</f>
        <v/>
      </c>
      <c r="AB235" s="24">
        <f>I235-I234</f>
        <v/>
      </c>
      <c r="AC235" s="24">
        <f>J235-J234</f>
        <v/>
      </c>
      <c r="AD235" s="24" t="n"/>
      <c r="AE235" s="24">
        <f>L235-L234</f>
        <v/>
      </c>
      <c r="AF235" s="24">
        <f>M235-M234</f>
        <v/>
      </c>
      <c r="AG235" s="24">
        <f>N235-N234</f>
        <v/>
      </c>
      <c r="AH235" s="24">
        <f>O235-O234</f>
        <v/>
      </c>
      <c r="AI235" s="24">
        <f>P235-P234</f>
        <v/>
      </c>
      <c r="AJ235" s="24">
        <f>Q235-Q234</f>
        <v/>
      </c>
      <c r="AK235" s="24">
        <f>R235-R234</f>
        <v/>
      </c>
      <c r="AL235" s="24">
        <f>S235-S234</f>
        <v/>
      </c>
      <c r="AM235" s="71" t="n"/>
      <c r="AN235" s="71" t="n"/>
      <c r="AZ235" s="2">
        <f>COUNT(B235:AY235)</f>
        <v/>
      </c>
    </row>
    <row r="236" hidden="1" ht="19.5" customFormat="1" customHeight="1" s="110">
      <c r="A236" s="109" t="n">
        <v>42489</v>
      </c>
      <c r="B236" s="71" t="n">
        <v>7.3</v>
      </c>
      <c r="C236" s="71" t="n">
        <v>144.1</v>
      </c>
      <c r="D236" s="71" t="n">
        <v>126.7</v>
      </c>
      <c r="E236" s="71" t="n">
        <v>114.5</v>
      </c>
      <c r="F236" s="71" t="n">
        <v>137.8</v>
      </c>
      <c r="G236" s="71" t="n">
        <v>146</v>
      </c>
      <c r="H236" s="71" t="n">
        <v>160.3</v>
      </c>
      <c r="I236" s="71" t="n">
        <v>267.2</v>
      </c>
      <c r="J236" s="71" t="n">
        <v>24</v>
      </c>
      <c r="K236" s="71" t="n"/>
      <c r="L236" s="71" t="n">
        <v>257.4</v>
      </c>
      <c r="M236" s="71" t="n">
        <v>144.9</v>
      </c>
      <c r="N236" s="71" t="n">
        <v>105.2</v>
      </c>
      <c r="O236" s="71" t="n">
        <v>124.7</v>
      </c>
      <c r="P236" s="71" t="n">
        <v>133</v>
      </c>
      <c r="Q236" s="71" t="n">
        <v>94.3</v>
      </c>
      <c r="R236" s="71" t="n">
        <v>128.8</v>
      </c>
      <c r="S236" s="71" t="n">
        <v>88.7</v>
      </c>
      <c r="T236" s="71" t="n"/>
      <c r="U236" s="24">
        <f>B236-B235</f>
        <v/>
      </c>
      <c r="V236" s="24">
        <f>C236-C235</f>
        <v/>
      </c>
      <c r="W236" s="24">
        <f>D236-D235</f>
        <v/>
      </c>
      <c r="X236" s="24">
        <f>E236-E235</f>
        <v/>
      </c>
      <c r="Y236" s="24">
        <f>F236-F235</f>
        <v/>
      </c>
      <c r="Z236" s="24">
        <f>G236-G235</f>
        <v/>
      </c>
      <c r="AA236" s="24">
        <f>H236-H235</f>
        <v/>
      </c>
      <c r="AB236" s="24">
        <f>I236-I235</f>
        <v/>
      </c>
      <c r="AC236" s="24">
        <f>J236-J235</f>
        <v/>
      </c>
      <c r="AD236" s="24" t="n"/>
      <c r="AE236" s="24">
        <f>L236-L235</f>
        <v/>
      </c>
      <c r="AF236" s="24">
        <f>M236-M235</f>
        <v/>
      </c>
      <c r="AG236" s="24">
        <f>N236-N235</f>
        <v/>
      </c>
      <c r="AH236" s="24">
        <f>O236-O235</f>
        <v/>
      </c>
      <c r="AI236" s="24">
        <f>P236-P235</f>
        <v/>
      </c>
      <c r="AJ236" s="24">
        <f>Q236-Q235</f>
        <v/>
      </c>
      <c r="AK236" s="24">
        <f>R236-R235</f>
        <v/>
      </c>
      <c r="AL236" s="24">
        <f>S236-S235</f>
        <v/>
      </c>
      <c r="AM236" s="71" t="n"/>
      <c r="AN236" s="71" t="n"/>
      <c r="AZ236" s="2">
        <f>COUNT(B236:AY236)</f>
        <v/>
      </c>
    </row>
    <row r="237" hidden="1" ht="19.5" customFormat="1" customHeight="1" s="110">
      <c r="A237" s="109" t="n">
        <v>42496</v>
      </c>
      <c r="B237" s="71" t="n">
        <v>7.4</v>
      </c>
      <c r="C237" s="71" t="n">
        <v>144.1</v>
      </c>
      <c r="D237" s="71" t="n">
        <v>126.7</v>
      </c>
      <c r="E237" s="71" t="n">
        <v>114.5</v>
      </c>
      <c r="F237" s="71" t="n">
        <v>137.8</v>
      </c>
      <c r="G237" s="71" t="n">
        <v>146</v>
      </c>
      <c r="H237" s="71" t="n">
        <v>160.3</v>
      </c>
      <c r="I237" s="71" t="n">
        <v>267.2</v>
      </c>
      <c r="J237" s="71" t="n">
        <v>24</v>
      </c>
      <c r="K237" s="71" t="n"/>
      <c r="L237" s="71" t="n">
        <v>257.9</v>
      </c>
      <c r="M237" s="71" t="n">
        <v>145.4</v>
      </c>
      <c r="N237" s="71" t="n">
        <v>105.3</v>
      </c>
      <c r="O237" s="71" t="n">
        <v>125</v>
      </c>
      <c r="P237" s="71" t="n">
        <v>133.5</v>
      </c>
      <c r="Q237" s="71" t="n">
        <v>94.7</v>
      </c>
      <c r="R237" s="71" t="n">
        <v>129.2</v>
      </c>
      <c r="S237" s="71" t="n">
        <v>88.7</v>
      </c>
      <c r="T237" s="71" t="n"/>
      <c r="U237" s="24">
        <f>B237-B236</f>
        <v/>
      </c>
      <c r="V237" s="24">
        <f>C237-C236</f>
        <v/>
      </c>
      <c r="W237" s="24">
        <f>D237-D236</f>
        <v/>
      </c>
      <c r="X237" s="24">
        <f>E237-E236</f>
        <v/>
      </c>
      <c r="Y237" s="24">
        <f>F237-F236</f>
        <v/>
      </c>
      <c r="Z237" s="24">
        <f>G237-G236</f>
        <v/>
      </c>
      <c r="AA237" s="24">
        <f>H237-H236</f>
        <v/>
      </c>
      <c r="AB237" s="24">
        <f>I237-I236</f>
        <v/>
      </c>
      <c r="AC237" s="24">
        <f>J237-J236</f>
        <v/>
      </c>
      <c r="AD237" s="24" t="n"/>
      <c r="AE237" s="24">
        <f>L237-L236</f>
        <v/>
      </c>
      <c r="AF237" s="24">
        <f>M237-M236</f>
        <v/>
      </c>
      <c r="AG237" s="24">
        <f>N237-N236</f>
        <v/>
      </c>
      <c r="AH237" s="24">
        <f>O237-O236</f>
        <v/>
      </c>
      <c r="AI237" s="24">
        <f>P237-P236</f>
        <v/>
      </c>
      <c r="AJ237" s="24">
        <f>Q237-Q236</f>
        <v/>
      </c>
      <c r="AK237" s="24">
        <f>R237-R236</f>
        <v/>
      </c>
      <c r="AL237" s="24">
        <f>S237-S236</f>
        <v/>
      </c>
      <c r="AM237" s="71" t="n"/>
      <c r="AN237" s="71" t="n"/>
      <c r="AZ237" s="2">
        <f>COUNT(B237:AY237)</f>
        <v/>
      </c>
    </row>
    <row r="238" hidden="1" ht="19.5" customFormat="1" customHeight="1" s="110">
      <c r="A238" s="109" t="n">
        <v>42508</v>
      </c>
      <c r="B238" s="71" t="n">
        <v>7.4</v>
      </c>
      <c r="C238" s="71" t="n">
        <v>144.1</v>
      </c>
      <c r="D238" s="71" t="n">
        <v>126.7</v>
      </c>
      <c r="E238" s="71" t="n">
        <v>114.5</v>
      </c>
      <c r="F238" s="71" t="n">
        <v>137.8</v>
      </c>
      <c r="G238" s="71" t="n">
        <v>146</v>
      </c>
      <c r="H238" s="71" t="n">
        <v>160.3</v>
      </c>
      <c r="I238" s="71" t="n">
        <v>267.2</v>
      </c>
      <c r="J238" s="71" t="n">
        <v>24</v>
      </c>
      <c r="K238" s="71" t="n"/>
      <c r="L238" s="71" t="n">
        <v>258.1</v>
      </c>
      <c r="M238" s="71" t="n">
        <v>145.7</v>
      </c>
      <c r="N238" s="71" t="n">
        <v>105.3</v>
      </c>
      <c r="O238" s="71" t="n">
        <v>125.1</v>
      </c>
      <c r="P238" s="71" t="n">
        <v>133.9</v>
      </c>
      <c r="Q238" s="71" t="n">
        <v>94.8</v>
      </c>
      <c r="R238" s="71" t="n">
        <v>129.3</v>
      </c>
      <c r="S238" s="71" t="n">
        <v>88.7</v>
      </c>
      <c r="T238" s="71" t="n"/>
      <c r="U238" s="24">
        <f>B238-B237</f>
        <v/>
      </c>
      <c r="V238" s="24">
        <f>C238-C237</f>
        <v/>
      </c>
      <c r="W238" s="24">
        <f>D238-D237</f>
        <v/>
      </c>
      <c r="X238" s="24">
        <f>E238-E237</f>
        <v/>
      </c>
      <c r="Y238" s="24">
        <f>F238-F237</f>
        <v/>
      </c>
      <c r="Z238" s="24">
        <f>G238-G237</f>
        <v/>
      </c>
      <c r="AA238" s="24">
        <f>H238-H237</f>
        <v/>
      </c>
      <c r="AB238" s="24">
        <f>I238-I237</f>
        <v/>
      </c>
      <c r="AC238" s="24">
        <f>J238-J237</f>
        <v/>
      </c>
      <c r="AD238" s="24" t="n"/>
      <c r="AE238" s="24">
        <f>L238-L237</f>
        <v/>
      </c>
      <c r="AF238" s="24">
        <f>M238-M237</f>
        <v/>
      </c>
      <c r="AG238" s="24">
        <f>N238-N237</f>
        <v/>
      </c>
      <c r="AH238" s="24">
        <f>O238-O237</f>
        <v/>
      </c>
      <c r="AI238" s="24">
        <f>P238-P237</f>
        <v/>
      </c>
      <c r="AJ238" s="24">
        <f>Q238-Q237</f>
        <v/>
      </c>
      <c r="AK238" s="24">
        <f>R238-R237</f>
        <v/>
      </c>
      <c r="AL238" s="24">
        <f>S238-S237</f>
        <v/>
      </c>
      <c r="AM238" s="71" t="n"/>
      <c r="AN238" s="71" t="n"/>
      <c r="AZ238" s="2">
        <f>COUNT(B238:AY238)</f>
        <v/>
      </c>
    </row>
    <row r="239" hidden="1" ht="19.5" customFormat="1" customHeight="1" s="110">
      <c r="A239" s="109" t="n">
        <v>42514</v>
      </c>
      <c r="B239" s="71" t="n">
        <v>7.4</v>
      </c>
      <c r="C239" s="71" t="n">
        <v>145.3</v>
      </c>
      <c r="D239" s="71" t="n">
        <v>127.5</v>
      </c>
      <c r="E239" s="71" t="n">
        <v>114.8</v>
      </c>
      <c r="F239" s="71" t="n">
        <v>138.8</v>
      </c>
      <c r="G239" s="71" t="n">
        <v>146.9</v>
      </c>
      <c r="H239" s="71" t="n">
        <v>161.1</v>
      </c>
      <c r="I239" s="71" t="n">
        <v>271.2</v>
      </c>
      <c r="J239" s="71" t="n">
        <v>24</v>
      </c>
      <c r="K239" s="71" t="n"/>
      <c r="L239" s="71" t="n">
        <v>258.3</v>
      </c>
      <c r="M239" s="71" t="n">
        <v>146</v>
      </c>
      <c r="N239" s="71" t="n">
        <v>105.3</v>
      </c>
      <c r="O239" s="71" t="n">
        <v>125.2</v>
      </c>
      <c r="P239" s="71" t="n">
        <v>134.1</v>
      </c>
      <c r="Q239" s="71" t="n">
        <v>95</v>
      </c>
      <c r="R239" s="71" t="n">
        <v>129.4</v>
      </c>
      <c r="S239" s="71" t="n">
        <v>90</v>
      </c>
      <c r="T239" s="71" t="n"/>
      <c r="U239" s="24">
        <f>B239-B238</f>
        <v/>
      </c>
      <c r="V239" s="24">
        <f>C239-C238</f>
        <v/>
      </c>
      <c r="W239" s="24">
        <f>D239-D238</f>
        <v/>
      </c>
      <c r="X239" s="24">
        <f>E239-E238</f>
        <v/>
      </c>
      <c r="Y239" s="24">
        <f>F239-F238</f>
        <v/>
      </c>
      <c r="Z239" s="24">
        <f>G239-G238</f>
        <v/>
      </c>
      <c r="AA239" s="24">
        <f>H239-H238</f>
        <v/>
      </c>
      <c r="AB239" s="24">
        <f>I239-I238</f>
        <v/>
      </c>
      <c r="AC239" s="24">
        <f>J239-J238</f>
        <v/>
      </c>
      <c r="AD239" s="24" t="n"/>
      <c r="AE239" s="24">
        <f>L239-L238</f>
        <v/>
      </c>
      <c r="AF239" s="24">
        <f>M239-M238</f>
        <v/>
      </c>
      <c r="AG239" s="24">
        <f>N239-N238</f>
        <v/>
      </c>
      <c r="AH239" s="24">
        <f>O239-O238</f>
        <v/>
      </c>
      <c r="AI239" s="24">
        <f>P239-P238</f>
        <v/>
      </c>
      <c r="AJ239" s="24">
        <f>Q239-Q238</f>
        <v/>
      </c>
      <c r="AK239" s="24">
        <f>R239-R238</f>
        <v/>
      </c>
      <c r="AL239" s="24">
        <f>S239-S238</f>
        <v/>
      </c>
      <c r="AM239" s="71" t="n"/>
      <c r="AN239" s="71" t="n"/>
      <c r="AZ239" s="2">
        <f>COUNT(B239:AY239)</f>
        <v/>
      </c>
    </row>
    <row r="240" hidden="1" ht="19.5" customFormat="1" customHeight="1" s="110">
      <c r="A240" s="109" t="n">
        <v>42521</v>
      </c>
      <c r="B240" s="71" t="n">
        <v>7.4</v>
      </c>
      <c r="C240" s="71" t="n">
        <v>145.3</v>
      </c>
      <c r="D240" s="71" t="n">
        <v>127.5</v>
      </c>
      <c r="E240" s="71" t="n">
        <v>114.8</v>
      </c>
      <c r="F240" s="71" t="n">
        <v>138.8</v>
      </c>
      <c r="G240" s="71" t="n">
        <v>146.9</v>
      </c>
      <c r="H240" s="71" t="n">
        <v>161.1</v>
      </c>
      <c r="I240" s="71" t="n">
        <v>271.2</v>
      </c>
      <c r="J240" s="71" t="n">
        <v>24</v>
      </c>
      <c r="K240" s="71" t="n"/>
      <c r="L240" s="71" t="n">
        <v>258.4</v>
      </c>
      <c r="M240" s="71" t="n">
        <v>146.1</v>
      </c>
      <c r="N240" s="71" t="n">
        <v>105.3</v>
      </c>
      <c r="O240" s="71" t="n">
        <v>125.3</v>
      </c>
      <c r="P240" s="71" t="n">
        <v>134.2</v>
      </c>
      <c r="Q240" s="71" t="n">
        <v>95.09999999999999</v>
      </c>
      <c r="R240" s="71" t="n">
        <v>129.5</v>
      </c>
      <c r="S240" s="71" t="n">
        <v>90</v>
      </c>
      <c r="T240" s="71" t="n"/>
      <c r="U240" s="24">
        <f>B240-B239</f>
        <v/>
      </c>
      <c r="V240" s="24">
        <f>C240-C239</f>
        <v/>
      </c>
      <c r="W240" s="24">
        <f>D240-D239</f>
        <v/>
      </c>
      <c r="X240" s="24">
        <f>E240-E239</f>
        <v/>
      </c>
      <c r="Y240" s="24">
        <f>F240-F239</f>
        <v/>
      </c>
      <c r="Z240" s="24">
        <f>G240-G239</f>
        <v/>
      </c>
      <c r="AA240" s="24">
        <f>H240-H239</f>
        <v/>
      </c>
      <c r="AB240" s="24">
        <f>I240-I239</f>
        <v/>
      </c>
      <c r="AC240" s="24">
        <f>J240-J239</f>
        <v/>
      </c>
      <c r="AD240" s="24" t="n"/>
      <c r="AE240" s="24">
        <f>L240-L239</f>
        <v/>
      </c>
      <c r="AF240" s="24">
        <f>M240-M239</f>
        <v/>
      </c>
      <c r="AG240" s="24">
        <f>N240-N239</f>
        <v/>
      </c>
      <c r="AH240" s="24">
        <f>O240-O239</f>
        <v/>
      </c>
      <c r="AI240" s="24">
        <f>P240-P239</f>
        <v/>
      </c>
      <c r="AJ240" s="24">
        <f>Q240-Q239</f>
        <v/>
      </c>
      <c r="AK240" s="24">
        <f>R240-R239</f>
        <v/>
      </c>
      <c r="AL240" s="24">
        <f>S240-S239</f>
        <v/>
      </c>
      <c r="AM240" s="71" t="n"/>
      <c r="AN240" s="71" t="n"/>
      <c r="AZ240" s="2">
        <f>COUNT(B240:AY240)</f>
        <v/>
      </c>
    </row>
    <row r="241" hidden="1" ht="19.5" customFormat="1" customHeight="1" s="110">
      <c r="A241" s="109" t="n">
        <v>42531</v>
      </c>
      <c r="B241" s="71" t="n">
        <v>7.4</v>
      </c>
      <c r="C241" s="71" t="n">
        <v>145.9</v>
      </c>
      <c r="D241" s="71" t="n">
        <v>128.1</v>
      </c>
      <c r="E241" s="71" t="n">
        <v>114.9</v>
      </c>
      <c r="F241" s="71" t="n">
        <v>139.3</v>
      </c>
      <c r="G241" s="71" t="n">
        <v>147.4</v>
      </c>
      <c r="H241" s="71" t="n">
        <v>161.5</v>
      </c>
      <c r="I241" s="71" t="n">
        <v>274.6</v>
      </c>
      <c r="J241" s="71" t="n">
        <v>24.1</v>
      </c>
      <c r="K241" s="71" t="n"/>
      <c r="L241" s="71" t="n">
        <v>258.6</v>
      </c>
      <c r="M241" s="71" t="n">
        <v>146.3</v>
      </c>
      <c r="N241" s="71" t="n">
        <v>105.3</v>
      </c>
      <c r="O241" s="71" t="n">
        <v>125.3</v>
      </c>
      <c r="P241" s="71" t="n">
        <v>134.4</v>
      </c>
      <c r="Q241" s="71" t="n">
        <v>95.2</v>
      </c>
      <c r="R241" s="71" t="n">
        <v>129.6</v>
      </c>
      <c r="S241" s="71" t="n">
        <v>90.8</v>
      </c>
      <c r="T241" s="71" t="n"/>
      <c r="U241" s="24">
        <f>B241-B240</f>
        <v/>
      </c>
      <c r="V241" s="24">
        <f>C241-C240</f>
        <v/>
      </c>
      <c r="W241" s="24">
        <f>D241-D240</f>
        <v/>
      </c>
      <c r="X241" s="24">
        <f>E241-E240</f>
        <v/>
      </c>
      <c r="Y241" s="24">
        <f>F241-F240</f>
        <v/>
      </c>
      <c r="Z241" s="24">
        <f>G241-G240</f>
        <v/>
      </c>
      <c r="AA241" s="24">
        <f>H241-H240</f>
        <v/>
      </c>
      <c r="AB241" s="24">
        <f>I241-I240</f>
        <v/>
      </c>
      <c r="AC241" s="24">
        <f>J241-J240</f>
        <v/>
      </c>
      <c r="AD241" s="24" t="n"/>
      <c r="AE241" s="24">
        <f>L241-L240</f>
        <v/>
      </c>
      <c r="AF241" s="24">
        <f>M241-M240</f>
        <v/>
      </c>
      <c r="AG241" s="24">
        <f>N241-N240</f>
        <v/>
      </c>
      <c r="AH241" s="24">
        <f>O241-O240</f>
        <v/>
      </c>
      <c r="AI241" s="24">
        <f>P241-P240</f>
        <v/>
      </c>
      <c r="AJ241" s="24">
        <f>Q241-Q240</f>
        <v/>
      </c>
      <c r="AK241" s="24">
        <f>R241-R240</f>
        <v/>
      </c>
      <c r="AL241" s="24">
        <f>S241-S240</f>
        <v/>
      </c>
      <c r="AM241" s="71" t="n"/>
      <c r="AN241" s="71" t="n"/>
      <c r="AZ241" s="2">
        <f>COUNT(B241:AY241)</f>
        <v/>
      </c>
    </row>
    <row r="242" hidden="1" ht="19.5" customFormat="1" customHeight="1" s="110">
      <c r="A242" s="109" t="n">
        <v>42541</v>
      </c>
      <c r="B242" s="71" t="n">
        <v>7.4</v>
      </c>
      <c r="C242" s="71" t="n">
        <v>146.2</v>
      </c>
      <c r="D242" s="71" t="n">
        <v>128.3</v>
      </c>
      <c r="E242" s="71" t="n">
        <v>115</v>
      </c>
      <c r="F242" s="71" t="n">
        <v>139.5</v>
      </c>
      <c r="G242" s="71" t="n">
        <v>147.7</v>
      </c>
      <c r="H242" s="71" t="n">
        <v>161.6</v>
      </c>
      <c r="I242" s="71" t="n">
        <v>275.8</v>
      </c>
      <c r="J242" s="71" t="n">
        <v>24.1</v>
      </c>
      <c r="K242" s="71" t="n"/>
      <c r="L242" s="71" t="n">
        <v>258.7</v>
      </c>
      <c r="M242" s="71" t="n">
        <v>146.6</v>
      </c>
      <c r="N242" s="71" t="n">
        <v>105.4</v>
      </c>
      <c r="O242" s="71" t="n">
        <v>125.4</v>
      </c>
      <c r="P242" s="71" t="n">
        <v>134.7</v>
      </c>
      <c r="Q242" s="71" t="n">
        <v>95.3</v>
      </c>
      <c r="R242" s="71" t="n">
        <v>129.6</v>
      </c>
      <c r="S242" s="71" t="n">
        <v>91.5</v>
      </c>
      <c r="T242" s="71" t="n"/>
      <c r="U242" s="24">
        <f>B242-B241</f>
        <v/>
      </c>
      <c r="V242" s="24">
        <f>C242-C241</f>
        <v/>
      </c>
      <c r="W242" s="24">
        <f>D242-D241</f>
        <v/>
      </c>
      <c r="X242" s="24">
        <f>E242-E241</f>
        <v/>
      </c>
      <c r="Y242" s="24">
        <f>F242-F241</f>
        <v/>
      </c>
      <c r="Z242" s="24">
        <f>G242-G241</f>
        <v/>
      </c>
      <c r="AA242" s="24">
        <f>H242-H241</f>
        <v/>
      </c>
      <c r="AB242" s="24">
        <f>I242-I241</f>
        <v/>
      </c>
      <c r="AC242" s="24">
        <f>J242-J241</f>
        <v/>
      </c>
      <c r="AD242" s="24" t="n"/>
      <c r="AE242" s="24">
        <f>L242-L241</f>
        <v/>
      </c>
      <c r="AF242" s="24">
        <f>M242-M241</f>
        <v/>
      </c>
      <c r="AG242" s="24">
        <f>N242-N241</f>
        <v/>
      </c>
      <c r="AH242" s="24">
        <f>O242-O241</f>
        <v/>
      </c>
      <c r="AI242" s="24">
        <f>P242-P241</f>
        <v/>
      </c>
      <c r="AJ242" s="24">
        <f>Q242-Q241</f>
        <v/>
      </c>
      <c r="AK242" s="24">
        <f>R242-R241</f>
        <v/>
      </c>
      <c r="AL242" s="24">
        <f>S242-S241</f>
        <v/>
      </c>
      <c r="AM242" s="71" t="n"/>
      <c r="AN242" s="71" t="n"/>
      <c r="AZ242" s="2">
        <f>COUNT(B242:AY242)</f>
        <v/>
      </c>
    </row>
    <row r="243" hidden="1" ht="19.5" customFormat="1" customHeight="1" s="110">
      <c r="A243" s="109" t="n">
        <v>42551</v>
      </c>
      <c r="B243" s="71" t="n">
        <v>7.4</v>
      </c>
      <c r="C243" s="71" t="n">
        <v>146.2</v>
      </c>
      <c r="D243" s="71" t="n">
        <v>128.4</v>
      </c>
      <c r="E243" s="71" t="n">
        <v>115</v>
      </c>
      <c r="F243" s="71" t="n">
        <v>139.6</v>
      </c>
      <c r="G243" s="71" t="n">
        <v>147.7</v>
      </c>
      <c r="H243" s="71" t="n">
        <v>161.6</v>
      </c>
      <c r="I243" s="71" t="n">
        <v>276.4</v>
      </c>
      <c r="J243" s="71" t="n">
        <v>24.1</v>
      </c>
      <c r="K243" s="71" t="n"/>
      <c r="L243" s="71" t="n">
        <v>258.8</v>
      </c>
      <c r="M243" s="71" t="n">
        <v>146.8</v>
      </c>
      <c r="N243" s="71" t="n">
        <v>105.4</v>
      </c>
      <c r="O243" s="71" t="n">
        <v>125.4</v>
      </c>
      <c r="P243" s="71" t="n">
        <v>134.8</v>
      </c>
      <c r="Q243" s="71" t="n">
        <v>95.40000000000001</v>
      </c>
      <c r="R243" s="71" t="n">
        <v>129.6</v>
      </c>
      <c r="S243" s="71" t="n">
        <v>91.7</v>
      </c>
      <c r="T243" s="71" t="n"/>
      <c r="U243" s="24">
        <f>B243-B242</f>
        <v/>
      </c>
      <c r="V243" s="24">
        <f>C243-C242</f>
        <v/>
      </c>
      <c r="W243" s="24">
        <f>D243-D242</f>
        <v/>
      </c>
      <c r="X243" s="24">
        <f>E243-E242</f>
        <v/>
      </c>
      <c r="Y243" s="24">
        <f>F243-F242</f>
        <v/>
      </c>
      <c r="Z243" s="24">
        <f>G243-G242</f>
        <v/>
      </c>
      <c r="AA243" s="24">
        <f>H243-H242</f>
        <v/>
      </c>
      <c r="AB243" s="24">
        <f>I243-I242</f>
        <v/>
      </c>
      <c r="AC243" s="24">
        <f>J243-J242</f>
        <v/>
      </c>
      <c r="AD243" s="24" t="n"/>
      <c r="AE243" s="24">
        <f>L243-L242</f>
        <v/>
      </c>
      <c r="AF243" s="24">
        <f>M243-M242</f>
        <v/>
      </c>
      <c r="AG243" s="24">
        <f>N243-N242</f>
        <v/>
      </c>
      <c r="AH243" s="24">
        <f>O243-O242</f>
        <v/>
      </c>
      <c r="AI243" s="24">
        <f>P243-P242</f>
        <v/>
      </c>
      <c r="AJ243" s="24">
        <f>Q243-Q242</f>
        <v/>
      </c>
      <c r="AK243" s="24">
        <f>R243-R242</f>
        <v/>
      </c>
      <c r="AL243" s="24">
        <f>S243-S242</f>
        <v/>
      </c>
      <c r="AM243" s="71" t="n"/>
      <c r="AN243" s="71" t="n"/>
      <c r="AZ243" s="2">
        <f>COUNT(B243:AY243)</f>
        <v/>
      </c>
    </row>
    <row r="244" hidden="1" ht="19.5" customFormat="1" customHeight="1" s="110">
      <c r="A244" s="109" t="n">
        <v>42565</v>
      </c>
      <c r="B244" s="71" t="n">
        <v>7.4</v>
      </c>
      <c r="C244" s="71" t="n">
        <v>146.2</v>
      </c>
      <c r="D244" s="71" t="n">
        <v>128.5</v>
      </c>
      <c r="E244" s="71" t="n">
        <v>115</v>
      </c>
      <c r="F244" s="71" t="n">
        <v>139.6</v>
      </c>
      <c r="G244" s="71" t="n">
        <v>147.9</v>
      </c>
      <c r="H244" s="71" t="n">
        <v>161.6</v>
      </c>
      <c r="I244" s="71" t="n">
        <v>276.9</v>
      </c>
      <c r="J244" s="71" t="n">
        <v>24.2</v>
      </c>
      <c r="K244" s="71" t="n"/>
      <c r="L244" s="71" t="n">
        <v>258.8</v>
      </c>
      <c r="M244" s="71" t="n">
        <v>146.8</v>
      </c>
      <c r="N244" s="71" t="n">
        <v>105.4</v>
      </c>
      <c r="O244" s="71" t="n">
        <v>125.4</v>
      </c>
      <c r="P244" s="71" t="n">
        <v>134.8</v>
      </c>
      <c r="Q244" s="71" t="n">
        <v>95.40000000000001</v>
      </c>
      <c r="R244" s="71" t="n">
        <v>129.6</v>
      </c>
      <c r="S244" s="71" t="n">
        <v>91.7</v>
      </c>
      <c r="T244" s="71" t="n"/>
      <c r="U244" s="24">
        <f>B244-B243</f>
        <v/>
      </c>
      <c r="V244" s="24">
        <f>C244-C243</f>
        <v/>
      </c>
      <c r="W244" s="24">
        <f>D244-D243</f>
        <v/>
      </c>
      <c r="X244" s="24">
        <f>E244-E243</f>
        <v/>
      </c>
      <c r="Y244" s="24">
        <f>F244-F243</f>
        <v/>
      </c>
      <c r="Z244" s="24">
        <f>G244-G243</f>
        <v/>
      </c>
      <c r="AA244" s="24">
        <f>H244-H243</f>
        <v/>
      </c>
      <c r="AB244" s="24">
        <f>I244-I243</f>
        <v/>
      </c>
      <c r="AC244" s="24">
        <f>J244-J243</f>
        <v/>
      </c>
      <c r="AD244" s="24" t="n"/>
      <c r="AE244" s="24">
        <f>L244-L243</f>
        <v/>
      </c>
      <c r="AF244" s="24">
        <f>M244-M243</f>
        <v/>
      </c>
      <c r="AG244" s="24">
        <f>N244-N243</f>
        <v/>
      </c>
      <c r="AH244" s="24">
        <f>O244-O243</f>
        <v/>
      </c>
      <c r="AI244" s="24">
        <f>P244-P243</f>
        <v/>
      </c>
      <c r="AJ244" s="24">
        <f>Q244-Q243</f>
        <v/>
      </c>
      <c r="AK244" s="24">
        <f>R244-R243</f>
        <v/>
      </c>
      <c r="AL244" s="24">
        <f>S244-S243</f>
        <v/>
      </c>
      <c r="AM244" s="71" t="n"/>
      <c r="AN244" s="71" t="n"/>
      <c r="AZ244" s="2">
        <f>COUNT(B244:AY244)</f>
        <v/>
      </c>
    </row>
    <row r="245" hidden="1" ht="19.5" customFormat="1" customHeight="1" s="110">
      <c r="A245" s="109" t="n">
        <v>42573</v>
      </c>
      <c r="B245" s="71" t="n">
        <v>7.4</v>
      </c>
      <c r="C245" s="71" t="n">
        <v>146.2</v>
      </c>
      <c r="D245" s="71" t="n">
        <v>128.5</v>
      </c>
      <c r="E245" s="71" t="n">
        <v>115</v>
      </c>
      <c r="F245" s="71" t="n">
        <v>139.6</v>
      </c>
      <c r="G245" s="71" t="n">
        <v>147.9</v>
      </c>
      <c r="H245" s="71" t="n">
        <v>161.6</v>
      </c>
      <c r="I245" s="71" t="n">
        <v>276.9</v>
      </c>
      <c r="J245" s="71" t="n">
        <v>24.2</v>
      </c>
      <c r="K245" s="71" t="n"/>
      <c r="L245" s="71" t="n">
        <v>258.8</v>
      </c>
      <c r="M245" s="71" t="n">
        <v>146.8</v>
      </c>
      <c r="N245" s="71" t="n">
        <v>105.4</v>
      </c>
      <c r="O245" s="71" t="n">
        <v>125.4</v>
      </c>
      <c r="P245" s="71" t="n">
        <v>134.8</v>
      </c>
      <c r="Q245" s="71" t="n">
        <v>95.40000000000001</v>
      </c>
      <c r="R245" s="71" t="n">
        <v>129.6</v>
      </c>
      <c r="S245" s="71" t="n">
        <v>91.7</v>
      </c>
      <c r="T245" s="71" t="n"/>
      <c r="U245" s="24">
        <f>B245-B244</f>
        <v/>
      </c>
      <c r="V245" s="24">
        <f>C245-C244</f>
        <v/>
      </c>
      <c r="W245" s="24">
        <f>D245-D244</f>
        <v/>
      </c>
      <c r="X245" s="24">
        <f>E245-E244</f>
        <v/>
      </c>
      <c r="Y245" s="24">
        <f>F245-F244</f>
        <v/>
      </c>
      <c r="Z245" s="24">
        <f>G245-G244</f>
        <v/>
      </c>
      <c r="AA245" s="24">
        <f>H245-H244</f>
        <v/>
      </c>
      <c r="AB245" s="24">
        <f>I245-I244</f>
        <v/>
      </c>
      <c r="AC245" s="24">
        <f>J245-J244</f>
        <v/>
      </c>
      <c r="AD245" s="24" t="n"/>
      <c r="AE245" s="24">
        <f>L245-L244</f>
        <v/>
      </c>
      <c r="AF245" s="24">
        <f>M245-M244</f>
        <v/>
      </c>
      <c r="AG245" s="24">
        <f>N245-N244</f>
        <v/>
      </c>
      <c r="AH245" s="24">
        <f>O245-O244</f>
        <v/>
      </c>
      <c r="AI245" s="24">
        <f>P245-P244</f>
        <v/>
      </c>
      <c r="AJ245" s="24">
        <f>Q245-Q244</f>
        <v/>
      </c>
      <c r="AK245" s="24">
        <f>R245-R244</f>
        <v/>
      </c>
      <c r="AL245" s="24">
        <f>S245-S244</f>
        <v/>
      </c>
      <c r="AM245" s="71" t="n"/>
      <c r="AN245" s="71" t="n"/>
      <c r="AZ245" s="2">
        <f>COUNT(B245:AY245)</f>
        <v/>
      </c>
    </row>
    <row r="246" hidden="1" ht="19.5" customFormat="1" customHeight="1" s="110">
      <c r="A246" s="109" t="n">
        <v>42580</v>
      </c>
      <c r="B246" s="71" t="n">
        <v>7.4</v>
      </c>
      <c r="C246" s="71" t="n">
        <v>146.2</v>
      </c>
      <c r="D246" s="71" t="n">
        <v>128.5</v>
      </c>
      <c r="E246" s="71" t="n">
        <v>115</v>
      </c>
      <c r="F246" s="71" t="n">
        <v>139.6</v>
      </c>
      <c r="G246" s="71" t="n">
        <v>147.9</v>
      </c>
      <c r="H246" s="71" t="n">
        <v>161.6</v>
      </c>
      <c r="I246" s="71" t="n">
        <v>276.9</v>
      </c>
      <c r="J246" s="71" t="n">
        <v>24.2</v>
      </c>
      <c r="K246" s="71" t="n"/>
      <c r="L246" s="71" t="n">
        <v>258.8</v>
      </c>
      <c r="M246" s="71" t="n">
        <v>146.8</v>
      </c>
      <c r="N246" s="71" t="n">
        <v>105.4</v>
      </c>
      <c r="O246" s="71" t="n">
        <v>125.4</v>
      </c>
      <c r="P246" s="71" t="n">
        <v>134.9</v>
      </c>
      <c r="Q246" s="71" t="n">
        <v>95.40000000000001</v>
      </c>
      <c r="R246" s="71" t="n">
        <v>129.6</v>
      </c>
      <c r="S246" s="71" t="n">
        <v>91.7</v>
      </c>
      <c r="T246" s="71" t="n"/>
      <c r="U246" s="24">
        <f>B246-B245</f>
        <v/>
      </c>
      <c r="V246" s="24">
        <f>C246-C245</f>
        <v/>
      </c>
      <c r="W246" s="24">
        <f>D246-D245</f>
        <v/>
      </c>
      <c r="X246" s="24">
        <f>E246-E245</f>
        <v/>
      </c>
      <c r="Y246" s="24">
        <f>F246-F245</f>
        <v/>
      </c>
      <c r="Z246" s="24">
        <f>G246-G245</f>
        <v/>
      </c>
      <c r="AA246" s="24">
        <f>H246-H245</f>
        <v/>
      </c>
      <c r="AB246" s="24">
        <f>I246-I245</f>
        <v/>
      </c>
      <c r="AC246" s="24">
        <f>J246-J245</f>
        <v/>
      </c>
      <c r="AD246" s="24" t="n"/>
      <c r="AE246" s="24">
        <f>L246-L245</f>
        <v/>
      </c>
      <c r="AF246" s="24">
        <f>M246-M245</f>
        <v/>
      </c>
      <c r="AG246" s="24">
        <f>N246-N245</f>
        <v/>
      </c>
      <c r="AH246" s="24">
        <f>O246-O245</f>
        <v/>
      </c>
      <c r="AI246" s="24">
        <f>P246-P245</f>
        <v/>
      </c>
      <c r="AJ246" s="24">
        <f>Q246-Q245</f>
        <v/>
      </c>
      <c r="AK246" s="24">
        <f>R246-R245</f>
        <v/>
      </c>
      <c r="AL246" s="24">
        <f>S246-S245</f>
        <v/>
      </c>
      <c r="AM246" s="71" t="n"/>
      <c r="AN246" s="71" t="n"/>
      <c r="AZ246" s="2">
        <f>COUNT(B246:AY246)</f>
        <v/>
      </c>
    </row>
    <row r="247" hidden="1" ht="19.5" customFormat="1" customHeight="1" s="110">
      <c r="A247" s="109" t="n">
        <v>42599</v>
      </c>
      <c r="B247" s="71" t="n">
        <v>7.4</v>
      </c>
      <c r="C247" s="71" t="n">
        <v>146.2</v>
      </c>
      <c r="D247" s="71" t="n">
        <v>128.5</v>
      </c>
      <c r="E247" s="71" t="n">
        <v>115</v>
      </c>
      <c r="F247" s="71" t="n">
        <v>139.6</v>
      </c>
      <c r="G247" s="71" t="n">
        <v>147.9</v>
      </c>
      <c r="H247" s="71" t="n">
        <v>161.6</v>
      </c>
      <c r="I247" s="71" t="n">
        <v>276.9</v>
      </c>
      <c r="J247" s="71" t="n">
        <v>24.2</v>
      </c>
      <c r="K247" s="71" t="n"/>
      <c r="L247" s="71" t="n">
        <v>258.8</v>
      </c>
      <c r="M247" s="71" t="n">
        <v>146.8</v>
      </c>
      <c r="N247" s="71" t="n">
        <v>105.4</v>
      </c>
      <c r="O247" s="71" t="n">
        <v>125.4</v>
      </c>
      <c r="P247" s="71" t="n">
        <v>134.9</v>
      </c>
      <c r="Q247" s="71" t="n">
        <v>95.40000000000001</v>
      </c>
      <c r="R247" s="71" t="n">
        <v>129.6</v>
      </c>
      <c r="S247" s="71" t="n">
        <v>91.7</v>
      </c>
      <c r="T247" s="71" t="n"/>
      <c r="U247" s="24">
        <f>B247-B246</f>
        <v/>
      </c>
      <c r="V247" s="24">
        <f>C247-C246</f>
        <v/>
      </c>
      <c r="W247" s="24">
        <f>D247-D246</f>
        <v/>
      </c>
      <c r="X247" s="24">
        <f>E247-E246</f>
        <v/>
      </c>
      <c r="Y247" s="24">
        <f>F247-F246</f>
        <v/>
      </c>
      <c r="Z247" s="24">
        <f>G247-G246</f>
        <v/>
      </c>
      <c r="AA247" s="24">
        <f>H247-H246</f>
        <v/>
      </c>
      <c r="AB247" s="24">
        <f>I247-I246</f>
        <v/>
      </c>
      <c r="AC247" s="24">
        <f>J247-J246</f>
        <v/>
      </c>
      <c r="AD247" s="24" t="n"/>
      <c r="AE247" s="24">
        <f>L247-L246</f>
        <v/>
      </c>
      <c r="AF247" s="24">
        <f>M247-M246</f>
        <v/>
      </c>
      <c r="AG247" s="24">
        <f>N247-N246</f>
        <v/>
      </c>
      <c r="AH247" s="24">
        <f>O247-O246</f>
        <v/>
      </c>
      <c r="AI247" s="24">
        <f>P247-P246</f>
        <v/>
      </c>
      <c r="AJ247" s="24">
        <f>Q247-Q246</f>
        <v/>
      </c>
      <c r="AK247" s="24">
        <f>R247-R246</f>
        <v/>
      </c>
      <c r="AL247" s="24">
        <f>S247-S246</f>
        <v/>
      </c>
      <c r="AM247" s="71" t="n"/>
      <c r="AN247" s="71" t="n"/>
      <c r="AZ247" s="2">
        <f>COUNT(B247:AY247)</f>
        <v/>
      </c>
    </row>
    <row r="248" hidden="1" ht="19.5" customFormat="1" customHeight="1" s="110">
      <c r="A248" s="109" t="n">
        <v>42606</v>
      </c>
      <c r="B248" s="71" t="n">
        <v>7.4</v>
      </c>
      <c r="C248" s="71" t="n">
        <v>146.2</v>
      </c>
      <c r="D248" s="71" t="n">
        <v>128.5</v>
      </c>
      <c r="E248" s="71" t="n">
        <v>115</v>
      </c>
      <c r="F248" s="71" t="n">
        <v>139.6</v>
      </c>
      <c r="G248" s="71" t="n">
        <v>147.9</v>
      </c>
      <c r="H248" s="71" t="n">
        <v>161.6</v>
      </c>
      <c r="I248" s="71" t="n">
        <v>276.9</v>
      </c>
      <c r="J248" s="71" t="n">
        <v>24.2</v>
      </c>
      <c r="K248" s="71" t="n"/>
      <c r="L248" s="71" t="n">
        <v>258.8</v>
      </c>
      <c r="M248" s="71" t="n">
        <v>146.8</v>
      </c>
      <c r="N248" s="71" t="n">
        <v>105.4</v>
      </c>
      <c r="O248" s="71" t="n">
        <v>125.4</v>
      </c>
      <c r="P248" s="71" t="n">
        <v>134.9</v>
      </c>
      <c r="Q248" s="71" t="n">
        <v>95.40000000000001</v>
      </c>
      <c r="R248" s="71" t="n">
        <v>129.6</v>
      </c>
      <c r="S248" s="71" t="n">
        <v>91.7</v>
      </c>
      <c r="T248" s="71" t="n"/>
      <c r="U248" s="24">
        <f>B248-B247</f>
        <v/>
      </c>
      <c r="V248" s="24">
        <f>C248-C247</f>
        <v/>
      </c>
      <c r="W248" s="24">
        <f>D248-D247</f>
        <v/>
      </c>
      <c r="X248" s="24">
        <f>E248-E247</f>
        <v/>
      </c>
      <c r="Y248" s="24">
        <f>F248-F247</f>
        <v/>
      </c>
      <c r="Z248" s="24">
        <f>G248-G247</f>
        <v/>
      </c>
      <c r="AA248" s="24">
        <f>H248-H247</f>
        <v/>
      </c>
      <c r="AB248" s="24">
        <f>I248-I247</f>
        <v/>
      </c>
      <c r="AC248" s="24">
        <f>J248-J247</f>
        <v/>
      </c>
      <c r="AD248" s="24" t="n"/>
      <c r="AE248" s="24">
        <f>L248-L247</f>
        <v/>
      </c>
      <c r="AF248" s="24">
        <f>M248-M247</f>
        <v/>
      </c>
      <c r="AG248" s="24">
        <f>N248-N247</f>
        <v/>
      </c>
      <c r="AH248" s="24">
        <f>O248-O247</f>
        <v/>
      </c>
      <c r="AI248" s="24">
        <f>P248-P247</f>
        <v/>
      </c>
      <c r="AJ248" s="24">
        <f>Q248-Q247</f>
        <v/>
      </c>
      <c r="AK248" s="24">
        <f>R248-R247</f>
        <v/>
      </c>
      <c r="AL248" s="24">
        <f>S248-S247</f>
        <v/>
      </c>
      <c r="AM248" s="71" t="n"/>
      <c r="AN248" s="71" t="n"/>
      <c r="AZ248" s="2">
        <f>COUNT(B248:AY248)</f>
        <v/>
      </c>
    </row>
    <row r="249" hidden="1" ht="19.5" customFormat="1" customHeight="1" s="110">
      <c r="A249" s="109" t="n">
        <v>42613</v>
      </c>
      <c r="B249" s="71" t="n">
        <v>7.4</v>
      </c>
      <c r="C249" s="71" t="n">
        <v>146.2</v>
      </c>
      <c r="D249" s="71" t="n">
        <v>128.5</v>
      </c>
      <c r="E249" s="71" t="n">
        <v>115</v>
      </c>
      <c r="F249" s="71" t="n">
        <v>139.6</v>
      </c>
      <c r="G249" s="71" t="n">
        <v>147.9</v>
      </c>
      <c r="H249" s="71" t="n">
        <v>161.6</v>
      </c>
      <c r="I249" s="71" t="n">
        <v>276.9</v>
      </c>
      <c r="J249" s="71" t="n">
        <v>24.2</v>
      </c>
      <c r="K249" s="71" t="n"/>
      <c r="L249" s="71" t="n">
        <v>258.8</v>
      </c>
      <c r="M249" s="71" t="n">
        <v>146.8</v>
      </c>
      <c r="N249" s="71" t="n">
        <v>105.4</v>
      </c>
      <c r="O249" s="71" t="n">
        <v>125.4</v>
      </c>
      <c r="P249" s="71" t="n">
        <v>134.9</v>
      </c>
      <c r="Q249" s="71" t="n">
        <v>95.40000000000001</v>
      </c>
      <c r="R249" s="71" t="n">
        <v>129.6</v>
      </c>
      <c r="S249" s="71" t="n">
        <v>91.7</v>
      </c>
      <c r="T249" s="71" t="n"/>
      <c r="U249" s="24">
        <f>B249-B248</f>
        <v/>
      </c>
      <c r="V249" s="24">
        <f>C249-C248</f>
        <v/>
      </c>
      <c r="W249" s="24">
        <f>D249-D248</f>
        <v/>
      </c>
      <c r="X249" s="24">
        <f>E249-E248</f>
        <v/>
      </c>
      <c r="Y249" s="24">
        <f>F249-F248</f>
        <v/>
      </c>
      <c r="Z249" s="24">
        <f>G249-G248</f>
        <v/>
      </c>
      <c r="AA249" s="24">
        <f>H249-H248</f>
        <v/>
      </c>
      <c r="AB249" s="24">
        <f>I249-I248</f>
        <v/>
      </c>
      <c r="AC249" s="24">
        <f>J249-J248</f>
        <v/>
      </c>
      <c r="AD249" s="24" t="n"/>
      <c r="AE249" s="24">
        <f>L249-L248</f>
        <v/>
      </c>
      <c r="AF249" s="24">
        <f>M249-M248</f>
        <v/>
      </c>
      <c r="AG249" s="24">
        <f>N249-N248</f>
        <v/>
      </c>
      <c r="AH249" s="24">
        <f>O249-O248</f>
        <v/>
      </c>
      <c r="AI249" s="24">
        <f>P249-P248</f>
        <v/>
      </c>
      <c r="AJ249" s="24">
        <f>Q249-Q248</f>
        <v/>
      </c>
      <c r="AK249" s="24">
        <f>R249-R248</f>
        <v/>
      </c>
      <c r="AL249" s="24">
        <f>S249-S248</f>
        <v/>
      </c>
      <c r="AM249" s="71" t="n"/>
      <c r="AN249" s="71" t="n"/>
      <c r="AZ249" s="2">
        <f>COUNT(B249:AY249)</f>
        <v/>
      </c>
    </row>
    <row r="250" hidden="1" ht="19.5" customFormat="1" customHeight="1" s="110">
      <c r="A250" s="109" t="n">
        <v>42622</v>
      </c>
      <c r="B250" s="71" t="n">
        <v>7.4</v>
      </c>
      <c r="C250" s="71" t="n">
        <v>146.3</v>
      </c>
      <c r="D250" s="71" t="n">
        <v>128.5</v>
      </c>
      <c r="E250" s="71" t="n">
        <v>115</v>
      </c>
      <c r="F250" s="71" t="n">
        <v>139.6</v>
      </c>
      <c r="G250" s="71" t="n">
        <v>147.9</v>
      </c>
      <c r="H250" s="71" t="n">
        <v>161.6</v>
      </c>
      <c r="I250" s="71" t="n">
        <v>276.9</v>
      </c>
      <c r="J250" s="71" t="n">
        <v>24.2</v>
      </c>
      <c r="K250" s="71" t="n"/>
      <c r="L250" s="71" t="n">
        <v>258.8</v>
      </c>
      <c r="M250" s="71" t="n">
        <v>146.8</v>
      </c>
      <c r="N250" s="71" t="n">
        <v>105.4</v>
      </c>
      <c r="O250" s="71" t="n">
        <v>125.4</v>
      </c>
      <c r="P250" s="71" t="n">
        <v>134.9</v>
      </c>
      <c r="Q250" s="71" t="n">
        <v>95.40000000000001</v>
      </c>
      <c r="R250" s="71" t="n">
        <v>129.6</v>
      </c>
      <c r="S250" s="71" t="n">
        <v>91.7</v>
      </c>
      <c r="T250" s="71" t="n"/>
      <c r="U250" s="24">
        <f>B250-B249</f>
        <v/>
      </c>
      <c r="V250" s="24">
        <f>C250-C249</f>
        <v/>
      </c>
      <c r="W250" s="24">
        <f>D250-D249</f>
        <v/>
      </c>
      <c r="X250" s="24">
        <f>E250-E249</f>
        <v/>
      </c>
      <c r="Y250" s="24">
        <f>F250-F249</f>
        <v/>
      </c>
      <c r="Z250" s="24">
        <f>G250-G249</f>
        <v/>
      </c>
      <c r="AA250" s="24">
        <f>H250-H249</f>
        <v/>
      </c>
      <c r="AB250" s="24">
        <f>I250-I249</f>
        <v/>
      </c>
      <c r="AC250" s="24">
        <f>J250-J249</f>
        <v/>
      </c>
      <c r="AD250" s="24" t="n"/>
      <c r="AE250" s="24">
        <f>L250-L249</f>
        <v/>
      </c>
      <c r="AF250" s="24">
        <f>M250-M249</f>
        <v/>
      </c>
      <c r="AG250" s="24">
        <f>N250-N249</f>
        <v/>
      </c>
      <c r="AH250" s="24">
        <f>O250-O249</f>
        <v/>
      </c>
      <c r="AI250" s="24">
        <f>P250-P249</f>
        <v/>
      </c>
      <c r="AJ250" s="24">
        <f>Q250-Q249</f>
        <v/>
      </c>
      <c r="AK250" s="24">
        <f>R250-R249</f>
        <v/>
      </c>
      <c r="AL250" s="24">
        <f>S250-S249</f>
        <v/>
      </c>
      <c r="AM250" s="71" t="n"/>
      <c r="AN250" s="71" t="n"/>
      <c r="AZ250" s="2">
        <f>COUNT(B250:AY250)</f>
        <v/>
      </c>
    </row>
    <row r="251" hidden="1" ht="19.5" customFormat="1" customHeight="1" s="110">
      <c r="A251" s="109" t="n">
        <v>42629</v>
      </c>
      <c r="B251" s="71" t="n">
        <v>7.4</v>
      </c>
      <c r="C251" s="71" t="n">
        <v>146.3</v>
      </c>
      <c r="D251" s="71" t="n">
        <v>128.5</v>
      </c>
      <c r="E251" s="71" t="n">
        <v>115</v>
      </c>
      <c r="F251" s="71" t="n">
        <v>139.6</v>
      </c>
      <c r="G251" s="71" t="n">
        <v>147.9</v>
      </c>
      <c r="H251" s="71" t="n">
        <v>161.6</v>
      </c>
      <c r="I251" s="71" t="n">
        <v>276.9</v>
      </c>
      <c r="J251" s="71" t="n">
        <v>24.2</v>
      </c>
      <c r="K251" s="71" t="n"/>
      <c r="L251" s="71" t="n">
        <v>258.8</v>
      </c>
      <c r="M251" s="71" t="n">
        <v>146.8</v>
      </c>
      <c r="N251" s="71" t="n">
        <v>105.4</v>
      </c>
      <c r="O251" s="71" t="n">
        <v>125.4</v>
      </c>
      <c r="P251" s="71" t="n">
        <v>134.9</v>
      </c>
      <c r="Q251" s="71" t="n">
        <v>95.40000000000001</v>
      </c>
      <c r="R251" s="71" t="n">
        <v>129.6</v>
      </c>
      <c r="S251" s="71" t="n">
        <v>91.7</v>
      </c>
      <c r="T251" s="71" t="n"/>
      <c r="U251" s="24">
        <f>B251-B250</f>
        <v/>
      </c>
      <c r="V251" s="24">
        <f>C251-C250</f>
        <v/>
      </c>
      <c r="W251" s="24">
        <f>D251-D250</f>
        <v/>
      </c>
      <c r="X251" s="24">
        <f>E251-E250</f>
        <v/>
      </c>
      <c r="Y251" s="24">
        <f>F251-F250</f>
        <v/>
      </c>
      <c r="Z251" s="24">
        <f>G251-G250</f>
        <v/>
      </c>
      <c r="AA251" s="24">
        <f>H251-H250</f>
        <v/>
      </c>
      <c r="AB251" s="24">
        <f>I251-I250</f>
        <v/>
      </c>
      <c r="AC251" s="24">
        <f>J251-J250</f>
        <v/>
      </c>
      <c r="AD251" s="24" t="n"/>
      <c r="AE251" s="24">
        <f>L251-L250</f>
        <v/>
      </c>
      <c r="AF251" s="24">
        <f>M251-M250</f>
        <v/>
      </c>
      <c r="AG251" s="24">
        <f>N251-N250</f>
        <v/>
      </c>
      <c r="AH251" s="24">
        <f>O251-O250</f>
        <v/>
      </c>
      <c r="AI251" s="24">
        <f>P251-P250</f>
        <v/>
      </c>
      <c r="AJ251" s="24">
        <f>Q251-Q250</f>
        <v/>
      </c>
      <c r="AK251" s="24">
        <f>R251-R250</f>
        <v/>
      </c>
      <c r="AL251" s="24">
        <f>S251-S250</f>
        <v/>
      </c>
      <c r="AM251" s="71" t="n"/>
      <c r="AN251" s="71" t="n"/>
      <c r="AZ251" s="2">
        <f>COUNT(B251:AY251)</f>
        <v/>
      </c>
    </row>
    <row r="252" hidden="1" ht="19.5" customFormat="1" customHeight="1" s="110">
      <c r="A252" s="109" t="n">
        <v>42636</v>
      </c>
      <c r="B252" s="71" t="n">
        <v>7.4</v>
      </c>
      <c r="C252" s="71" t="n">
        <v>146.3</v>
      </c>
      <c r="D252" s="71" t="n">
        <v>128.5</v>
      </c>
      <c r="E252" s="71" t="n">
        <v>115</v>
      </c>
      <c r="F252" s="71" t="n">
        <v>139.6</v>
      </c>
      <c r="G252" s="71" t="n">
        <v>147.9</v>
      </c>
      <c r="H252" s="71" t="n">
        <v>161.6</v>
      </c>
      <c r="I252" s="71" t="n">
        <v>276.9</v>
      </c>
      <c r="J252" s="71" t="n">
        <v>24.2</v>
      </c>
      <c r="K252" s="71" t="n"/>
      <c r="L252" s="71" t="n">
        <v>258.8</v>
      </c>
      <c r="M252" s="71" t="n">
        <v>146.8</v>
      </c>
      <c r="N252" s="71" t="n">
        <v>105.4</v>
      </c>
      <c r="O252" s="71" t="n">
        <v>125.4</v>
      </c>
      <c r="P252" s="71" t="n">
        <v>134.9</v>
      </c>
      <c r="Q252" s="71" t="n">
        <v>95.40000000000001</v>
      </c>
      <c r="R252" s="71" t="n">
        <v>129.6</v>
      </c>
      <c r="S252" s="71" t="n">
        <v>91.7</v>
      </c>
      <c r="T252" s="71" t="n"/>
      <c r="U252" s="24">
        <f>B252-B251</f>
        <v/>
      </c>
      <c r="V252" s="24">
        <f>C252-C251</f>
        <v/>
      </c>
      <c r="W252" s="24">
        <f>D252-D251</f>
        <v/>
      </c>
      <c r="X252" s="24">
        <f>E252-E251</f>
        <v/>
      </c>
      <c r="Y252" s="24">
        <f>F252-F251</f>
        <v/>
      </c>
      <c r="Z252" s="24">
        <f>G252-G251</f>
        <v/>
      </c>
      <c r="AA252" s="24">
        <f>H252-H251</f>
        <v/>
      </c>
      <c r="AB252" s="24">
        <f>I252-I251</f>
        <v/>
      </c>
      <c r="AC252" s="24">
        <f>J252-J251</f>
        <v/>
      </c>
      <c r="AD252" s="24" t="n"/>
      <c r="AE252" s="24">
        <f>L252-L251</f>
        <v/>
      </c>
      <c r="AF252" s="24">
        <f>M252-M251</f>
        <v/>
      </c>
      <c r="AG252" s="24">
        <f>N252-N251</f>
        <v/>
      </c>
      <c r="AH252" s="24">
        <f>O252-O251</f>
        <v/>
      </c>
      <c r="AI252" s="24">
        <f>P252-P251</f>
        <v/>
      </c>
      <c r="AJ252" s="24">
        <f>Q252-Q251</f>
        <v/>
      </c>
      <c r="AK252" s="24">
        <f>R252-R251</f>
        <v/>
      </c>
      <c r="AL252" s="24">
        <f>S252-S251</f>
        <v/>
      </c>
      <c r="AM252" s="71" t="n"/>
      <c r="AN252" s="71" t="n"/>
      <c r="AZ252" s="2">
        <f>COUNT(B252:AY252)</f>
        <v/>
      </c>
    </row>
    <row r="253" hidden="1" ht="19.5" customFormat="1" customHeight="1" s="110">
      <c r="A253" s="109" t="n">
        <v>42643</v>
      </c>
      <c r="B253" s="71" t="n">
        <v>7.4</v>
      </c>
      <c r="C253" s="71" t="n">
        <v>146.3</v>
      </c>
      <c r="D253" s="71" t="n">
        <v>128.5</v>
      </c>
      <c r="E253" s="71" t="n">
        <v>115</v>
      </c>
      <c r="F253" s="71" t="n">
        <v>139.6</v>
      </c>
      <c r="G253" s="71" t="n">
        <v>147.9</v>
      </c>
      <c r="H253" s="71" t="n">
        <v>161.6</v>
      </c>
      <c r="I253" s="71" t="n">
        <v>276.9</v>
      </c>
      <c r="J253" s="71" t="n">
        <v>24.2</v>
      </c>
      <c r="K253" s="71" t="n"/>
      <c r="L253" s="71" t="n">
        <v>258.8</v>
      </c>
      <c r="M253" s="71" t="n">
        <v>146.8</v>
      </c>
      <c r="N253" s="71" t="n">
        <v>105.4</v>
      </c>
      <c r="O253" s="71" t="n">
        <v>125.4</v>
      </c>
      <c r="P253" s="71" t="n">
        <v>134.9</v>
      </c>
      <c r="Q253" s="71" t="n">
        <v>95.40000000000001</v>
      </c>
      <c r="R253" s="71" t="n">
        <v>129.6</v>
      </c>
      <c r="S253" s="71" t="n">
        <v>91.7</v>
      </c>
      <c r="T253" s="71" t="n"/>
      <c r="U253" s="24">
        <f>B253-B252</f>
        <v/>
      </c>
      <c r="V253" s="24">
        <f>C253-C252</f>
        <v/>
      </c>
      <c r="W253" s="24">
        <f>D253-D252</f>
        <v/>
      </c>
      <c r="X253" s="24">
        <f>E253-E252</f>
        <v/>
      </c>
      <c r="Y253" s="24">
        <f>F253-F252</f>
        <v/>
      </c>
      <c r="Z253" s="24">
        <f>G253-G252</f>
        <v/>
      </c>
      <c r="AA253" s="24">
        <f>H253-H252</f>
        <v/>
      </c>
      <c r="AB253" s="24">
        <f>I253-I252</f>
        <v/>
      </c>
      <c r="AC253" s="24">
        <f>J253-J252</f>
        <v/>
      </c>
      <c r="AD253" s="24" t="n"/>
      <c r="AE253" s="24">
        <f>L253-L252</f>
        <v/>
      </c>
      <c r="AF253" s="24">
        <f>M253-M252</f>
        <v/>
      </c>
      <c r="AG253" s="24">
        <f>N253-N252</f>
        <v/>
      </c>
      <c r="AH253" s="24">
        <f>O253-O252</f>
        <v/>
      </c>
      <c r="AI253" s="24">
        <f>P253-P252</f>
        <v/>
      </c>
      <c r="AJ253" s="24">
        <f>Q253-Q252</f>
        <v/>
      </c>
      <c r="AK253" s="24">
        <f>R253-R252</f>
        <v/>
      </c>
      <c r="AL253" s="24">
        <f>S253-S252</f>
        <v/>
      </c>
      <c r="AM253" s="71" t="n"/>
      <c r="AN253" s="71" t="n"/>
      <c r="AZ253" s="2">
        <f>COUNT(B253:AY253)</f>
        <v/>
      </c>
    </row>
    <row r="254" hidden="1" ht="19.5" customFormat="1" customHeight="1" s="110">
      <c r="A254" s="109" t="n">
        <v>42654</v>
      </c>
      <c r="B254" s="71" t="n">
        <v>7.4</v>
      </c>
      <c r="C254" s="71" t="n">
        <v>146.8</v>
      </c>
      <c r="D254" s="71" t="n">
        <v>129</v>
      </c>
      <c r="E254" s="71" t="n">
        <v>115.1</v>
      </c>
      <c r="F254" s="71" t="n">
        <v>140.2</v>
      </c>
      <c r="G254" s="71" t="n">
        <v>148.3</v>
      </c>
      <c r="H254" s="71" t="n">
        <v>162.2</v>
      </c>
      <c r="I254" s="71" t="n">
        <v>279.2</v>
      </c>
      <c r="J254" s="71" t="n">
        <v>24.2</v>
      </c>
      <c r="K254" s="71" t="n"/>
      <c r="L254" s="71" t="n">
        <v>259.7</v>
      </c>
      <c r="M254" s="71" t="n">
        <v>147.6</v>
      </c>
      <c r="N254" s="71" t="n">
        <v>105.7</v>
      </c>
      <c r="O254" s="71" t="n">
        <v>125.7</v>
      </c>
      <c r="P254" s="71" t="n">
        <v>135.7</v>
      </c>
      <c r="Q254" s="71" t="n">
        <v>95.8</v>
      </c>
      <c r="R254" s="71" t="n">
        <v>130</v>
      </c>
      <c r="S254" s="71" t="n">
        <v>92</v>
      </c>
      <c r="T254" s="71" t="n"/>
      <c r="U254" s="24">
        <f>B254-B253</f>
        <v/>
      </c>
      <c r="V254" s="24">
        <f>C254-C253</f>
        <v/>
      </c>
      <c r="W254" s="24">
        <f>D254-D253</f>
        <v/>
      </c>
      <c r="X254" s="24">
        <f>E254-E253</f>
        <v/>
      </c>
      <c r="Y254" s="24">
        <f>F254-F253</f>
        <v/>
      </c>
      <c r="Z254" s="24">
        <f>G254-G253</f>
        <v/>
      </c>
      <c r="AA254" s="24">
        <f>H254-H253</f>
        <v/>
      </c>
      <c r="AB254" s="24">
        <f>I254-I253</f>
        <v/>
      </c>
      <c r="AC254" s="24">
        <f>J254-J253</f>
        <v/>
      </c>
      <c r="AD254" s="24" t="n"/>
      <c r="AE254" s="24">
        <f>L254-L253</f>
        <v/>
      </c>
      <c r="AF254" s="24">
        <f>M254-M253</f>
        <v/>
      </c>
      <c r="AG254" s="24">
        <f>N254-N253</f>
        <v/>
      </c>
      <c r="AH254" s="24">
        <f>O254-O253</f>
        <v/>
      </c>
      <c r="AI254" s="24">
        <f>P254-P253</f>
        <v/>
      </c>
      <c r="AJ254" s="24">
        <f>Q254-Q253</f>
        <v/>
      </c>
      <c r="AK254" s="24">
        <f>R254-R253</f>
        <v/>
      </c>
      <c r="AL254" s="24">
        <f>S254-S253</f>
        <v/>
      </c>
      <c r="AM254" s="71" t="n"/>
      <c r="AN254" s="71" t="n"/>
      <c r="AZ254" s="2">
        <f>COUNT(B254:AY254)</f>
        <v/>
      </c>
    </row>
    <row r="255" hidden="1" ht="19.5" customFormat="1" customHeight="1" s="110">
      <c r="A255" s="109" t="n">
        <v>42664</v>
      </c>
      <c r="B255" s="71" t="n">
        <v>7.4</v>
      </c>
      <c r="C255" s="71" t="n">
        <v>147.8</v>
      </c>
      <c r="D255" s="71" t="n">
        <v>129.8</v>
      </c>
      <c r="E255" s="71" t="n">
        <v>115.3</v>
      </c>
      <c r="F255" s="71" t="n">
        <v>141.1</v>
      </c>
      <c r="G255" s="71" t="n">
        <v>149.1</v>
      </c>
      <c r="H255" s="71" t="n">
        <v>162.6</v>
      </c>
      <c r="I255" s="71" t="n">
        <v>283.4</v>
      </c>
      <c r="J255" s="71" t="n">
        <v>24.2</v>
      </c>
      <c r="K255" s="71" t="n"/>
      <c r="L255" s="71" t="n">
        <v>261</v>
      </c>
      <c r="M255" s="71" t="n">
        <v>148.8</v>
      </c>
      <c r="N255" s="71" t="n">
        <v>106.1</v>
      </c>
      <c r="O255" s="71" t="n">
        <v>126</v>
      </c>
      <c r="P255" s="71" t="n">
        <v>136.9</v>
      </c>
      <c r="Q255" s="71" t="n">
        <v>96.40000000000001</v>
      </c>
      <c r="R255" s="71" t="n">
        <v>130.3</v>
      </c>
      <c r="S255" s="71" t="n">
        <v>92.90000000000001</v>
      </c>
      <c r="T255" s="71" t="n"/>
      <c r="U255" s="24">
        <f>B255-B254</f>
        <v/>
      </c>
      <c r="V255" s="24">
        <f>C255-C254</f>
        <v/>
      </c>
      <c r="W255" s="24">
        <f>D255-D254</f>
        <v/>
      </c>
      <c r="X255" s="24">
        <f>E255-E254</f>
        <v/>
      </c>
      <c r="Y255" s="24">
        <f>F255-F254</f>
        <v/>
      </c>
      <c r="Z255" s="24">
        <f>G255-G254</f>
        <v/>
      </c>
      <c r="AA255" s="24">
        <f>H255-H254</f>
        <v/>
      </c>
      <c r="AB255" s="24">
        <f>I255-I254</f>
        <v/>
      </c>
      <c r="AC255" s="24">
        <f>J255-J254</f>
        <v/>
      </c>
      <c r="AD255" s="24" t="n"/>
      <c r="AE255" s="24">
        <f>L255-L254</f>
        <v/>
      </c>
      <c r="AF255" s="24">
        <f>M255-M254</f>
        <v/>
      </c>
      <c r="AG255" s="24">
        <f>N255-N254</f>
        <v/>
      </c>
      <c r="AH255" s="24">
        <f>O255-O254</f>
        <v/>
      </c>
      <c r="AI255" s="24">
        <f>P255-P254</f>
        <v/>
      </c>
      <c r="AJ255" s="24">
        <f>Q255-Q254</f>
        <v/>
      </c>
      <c r="AK255" s="24">
        <f>R255-R254</f>
        <v/>
      </c>
      <c r="AL255" s="24">
        <f>S255-S254</f>
        <v/>
      </c>
      <c r="AM255" s="71" t="n"/>
      <c r="AN255" s="71" t="n"/>
      <c r="AZ255" s="2">
        <f>COUNT(B255:AY255)</f>
        <v/>
      </c>
    </row>
    <row r="256" hidden="1" ht="19.5" customFormat="1" customHeight="1" s="110">
      <c r="A256" s="109" t="n">
        <v>42673</v>
      </c>
      <c r="B256" s="71" t="n">
        <v>7.4</v>
      </c>
      <c r="C256" s="71" t="n">
        <v>148.7</v>
      </c>
      <c r="D256" s="71" t="n">
        <v>130.5</v>
      </c>
      <c r="E256" s="71" t="n">
        <v>115.6</v>
      </c>
      <c r="F256" s="71" t="n">
        <v>141.9</v>
      </c>
      <c r="G256" s="71" t="n">
        <v>149.8</v>
      </c>
      <c r="H256" s="71" t="n">
        <v>162.8</v>
      </c>
      <c r="I256" s="71" t="n">
        <v>287</v>
      </c>
      <c r="J256" s="71" t="n">
        <v>24.2</v>
      </c>
      <c r="K256" s="71" t="n"/>
      <c r="L256" s="71" t="n">
        <v>262</v>
      </c>
      <c r="M256" s="71" t="n">
        <v>149.8</v>
      </c>
      <c r="N256" s="71" t="n">
        <v>106.6</v>
      </c>
      <c r="O256" s="71" t="n">
        <v>126.3</v>
      </c>
      <c r="P256" s="71" t="n">
        <v>137.9</v>
      </c>
      <c r="Q256" s="71" t="n">
        <v>96.90000000000001</v>
      </c>
      <c r="R256" s="71" t="n">
        <v>130.7</v>
      </c>
      <c r="S256" s="71" t="n">
        <v>93.8</v>
      </c>
      <c r="T256" s="71" t="n"/>
      <c r="U256" s="24">
        <f>B256-B255</f>
        <v/>
      </c>
      <c r="V256" s="24">
        <f>C256-C255</f>
        <v/>
      </c>
      <c r="W256" s="24">
        <f>D256-D255</f>
        <v/>
      </c>
      <c r="X256" s="24">
        <f>E256-E255</f>
        <v/>
      </c>
      <c r="Y256" s="24">
        <f>F256-F255</f>
        <v/>
      </c>
      <c r="Z256" s="24">
        <f>G256-G255</f>
        <v/>
      </c>
      <c r="AA256" s="24">
        <f>H256-H255</f>
        <v/>
      </c>
      <c r="AB256" s="24">
        <f>I256-I255</f>
        <v/>
      </c>
      <c r="AC256" s="24">
        <f>J256-J255</f>
        <v/>
      </c>
      <c r="AD256" s="24" t="n"/>
      <c r="AE256" s="24">
        <f>L256-L255</f>
        <v/>
      </c>
      <c r="AF256" s="24">
        <f>M256-M255</f>
        <v/>
      </c>
      <c r="AG256" s="24">
        <f>N256-N255</f>
        <v/>
      </c>
      <c r="AH256" s="24">
        <f>O256-O255</f>
        <v/>
      </c>
      <c r="AI256" s="24">
        <f>P256-P255</f>
        <v/>
      </c>
      <c r="AJ256" s="24">
        <f>Q256-Q255</f>
        <v/>
      </c>
      <c r="AK256" s="24">
        <f>R256-R255</f>
        <v/>
      </c>
      <c r="AL256" s="24">
        <f>S256-S255</f>
        <v/>
      </c>
      <c r="AM256" s="71" t="n"/>
      <c r="AN256" s="71" t="n"/>
      <c r="AZ256" s="2">
        <f>COUNT(B256:AY256)</f>
        <v/>
      </c>
    </row>
    <row r="257" hidden="1" ht="19.5" customFormat="1" customHeight="1" s="110">
      <c r="A257" s="109" t="n">
        <v>42683</v>
      </c>
      <c r="B257" s="71" t="n">
        <v>7.5</v>
      </c>
      <c r="C257" s="71" t="n">
        <v>148.7</v>
      </c>
      <c r="D257" s="71" t="n">
        <v>130.5</v>
      </c>
      <c r="E257" s="71" t="n">
        <v>115.6</v>
      </c>
      <c r="F257" s="71" t="n">
        <v>141.9</v>
      </c>
      <c r="G257" s="71" t="n">
        <v>149.8</v>
      </c>
      <c r="H257" s="71" t="n">
        <v>162.8</v>
      </c>
      <c r="I257" s="71" t="n">
        <v>287</v>
      </c>
      <c r="J257" s="71" t="n">
        <v>24.2</v>
      </c>
      <c r="K257" s="71" t="n"/>
      <c r="L257" s="71" t="n">
        <v>263.9</v>
      </c>
      <c r="M257" s="71" t="n">
        <v>150.9</v>
      </c>
      <c r="N257" s="71" t="n">
        <v>107.1</v>
      </c>
      <c r="O257" s="71" t="n">
        <v>126.8</v>
      </c>
      <c r="P257" s="71" t="n">
        <v>139.1</v>
      </c>
      <c r="Q257" s="71" t="n">
        <v>97.7</v>
      </c>
      <c r="R257" s="71" t="n">
        <v>131.2</v>
      </c>
      <c r="S257" s="71" t="n">
        <v>93.8</v>
      </c>
      <c r="T257" s="71" t="n"/>
      <c r="U257" s="24">
        <f>B257-B256</f>
        <v/>
      </c>
      <c r="V257" s="24">
        <f>C257-C256</f>
        <v/>
      </c>
      <c r="W257" s="24">
        <f>D257-D256</f>
        <v/>
      </c>
      <c r="X257" s="24">
        <f>E257-E256</f>
        <v/>
      </c>
      <c r="Y257" s="24">
        <f>F257-F256</f>
        <v/>
      </c>
      <c r="Z257" s="24">
        <f>G257-G256</f>
        <v/>
      </c>
      <c r="AA257" s="24">
        <f>H257-H256</f>
        <v/>
      </c>
      <c r="AB257" s="24">
        <f>I257-I256</f>
        <v/>
      </c>
      <c r="AC257" s="24">
        <f>J257-J256</f>
        <v/>
      </c>
      <c r="AD257" s="24" t="n"/>
      <c r="AE257" s="24">
        <f>L257-L256</f>
        <v/>
      </c>
      <c r="AF257" s="24">
        <f>M257-M256</f>
        <v/>
      </c>
      <c r="AG257" s="24">
        <f>N257-N256</f>
        <v/>
      </c>
      <c r="AH257" s="24">
        <f>O257-O256</f>
        <v/>
      </c>
      <c r="AI257" s="24">
        <f>P257-P256</f>
        <v/>
      </c>
      <c r="AJ257" s="24">
        <f>Q257-Q256</f>
        <v/>
      </c>
      <c r="AK257" s="24">
        <f>R257-R256</f>
        <v/>
      </c>
      <c r="AL257" s="24">
        <f>S257-S256</f>
        <v/>
      </c>
      <c r="AM257" s="71" t="n"/>
      <c r="AN257" s="71" t="n"/>
      <c r="AZ257" s="2">
        <f>COUNT(B257:AY257)</f>
        <v/>
      </c>
    </row>
    <row r="258" hidden="1" ht="19.5" customFormat="1" customHeight="1" s="110">
      <c r="A258" s="109" t="n">
        <v>42692</v>
      </c>
      <c r="B258" s="71" t="n">
        <v>7.6</v>
      </c>
      <c r="C258" s="71" t="n">
        <v>150.3</v>
      </c>
      <c r="D258" s="71" t="n">
        <v>131.9</v>
      </c>
      <c r="E258" s="71" t="n">
        <v>115.6</v>
      </c>
      <c r="F258" s="71" t="n">
        <v>143.4</v>
      </c>
      <c r="G258" s="71" t="n">
        <v>151.3</v>
      </c>
      <c r="H258" s="71" t="n">
        <v>162.8</v>
      </c>
      <c r="I258" s="71" t="n">
        <v>287</v>
      </c>
      <c r="J258" s="71" t="n">
        <v>24.2</v>
      </c>
      <c r="K258" s="71" t="n"/>
      <c r="L258" s="71" t="n">
        <v>265.5</v>
      </c>
      <c r="M258" s="71" t="n">
        <v>151.7</v>
      </c>
      <c r="N258" s="71" t="n">
        <v>107.6</v>
      </c>
      <c r="O258" s="71" t="n">
        <v>127.3</v>
      </c>
      <c r="P258" s="71" t="n">
        <v>140.1</v>
      </c>
      <c r="Q258" s="71" t="n">
        <v>98.3</v>
      </c>
      <c r="R258" s="71" t="n">
        <v>131.7</v>
      </c>
      <c r="S258" s="71" t="n">
        <v>93.8</v>
      </c>
      <c r="T258" s="71" t="n"/>
      <c r="U258" s="24">
        <f>B258-B257</f>
        <v/>
      </c>
      <c r="V258" s="24">
        <f>C258-C257</f>
        <v/>
      </c>
      <c r="W258" s="24">
        <f>D258-D257</f>
        <v/>
      </c>
      <c r="X258" s="24">
        <f>E258-E257</f>
        <v/>
      </c>
      <c r="Y258" s="24">
        <f>F258-F257</f>
        <v/>
      </c>
      <c r="Z258" s="24">
        <f>G258-G257</f>
        <v/>
      </c>
      <c r="AA258" s="24">
        <f>H258-H257</f>
        <v/>
      </c>
      <c r="AB258" s="24">
        <f>I258-I257</f>
        <v/>
      </c>
      <c r="AC258" s="24">
        <f>J258-J257</f>
        <v/>
      </c>
      <c r="AD258" s="24" t="n"/>
      <c r="AE258" s="24">
        <f>L258-L257</f>
        <v/>
      </c>
      <c r="AF258" s="24">
        <f>M258-M257</f>
        <v/>
      </c>
      <c r="AG258" s="24">
        <f>N258-N257</f>
        <v/>
      </c>
      <c r="AH258" s="24">
        <f>O258-O257</f>
        <v/>
      </c>
      <c r="AI258" s="24">
        <f>P258-P257</f>
        <v/>
      </c>
      <c r="AJ258" s="24">
        <f>Q258-Q257</f>
        <v/>
      </c>
      <c r="AK258" s="24">
        <f>R258-R257</f>
        <v/>
      </c>
      <c r="AL258" s="24">
        <f>S258-S257</f>
        <v/>
      </c>
      <c r="AM258" s="71" t="n"/>
      <c r="AN258" s="71" t="n"/>
      <c r="AZ258" s="2">
        <f>COUNT(B258:AY258)</f>
        <v/>
      </c>
    </row>
    <row r="259" hidden="1" ht="19.5" customFormat="1" customHeight="1" s="110">
      <c r="A259" s="109" t="n">
        <v>42704</v>
      </c>
      <c r="B259" s="71" t="n">
        <v>7.6</v>
      </c>
      <c r="C259" s="71" t="n">
        <v>151.6</v>
      </c>
      <c r="D259" s="71" t="n">
        <v>132.6</v>
      </c>
      <c r="E259" s="71" t="n">
        <v>116.8</v>
      </c>
      <c r="F259" s="71" t="n">
        <v>144.4</v>
      </c>
      <c r="G259" s="71" t="n">
        <v>152.1</v>
      </c>
      <c r="H259" s="71" t="n">
        <v>163.8</v>
      </c>
      <c r="I259" s="71" t="n">
        <v>295</v>
      </c>
      <c r="J259" s="71" t="n">
        <v>24.2</v>
      </c>
      <c r="K259" s="71" t="n"/>
      <c r="L259" s="71" t="n">
        <v>267.9</v>
      </c>
      <c r="M259" s="71" t="n">
        <v>153.4</v>
      </c>
      <c r="N259" s="71" t="n">
        <v>108.7</v>
      </c>
      <c r="O259" s="71" t="n">
        <v>128.4</v>
      </c>
      <c r="P259" s="71" t="n">
        <v>142.1</v>
      </c>
      <c r="Q259" s="71" t="n">
        <v>99.5</v>
      </c>
      <c r="R259" s="71" t="n">
        <v>132.6</v>
      </c>
      <c r="S259" s="71" t="n">
        <v>97.7</v>
      </c>
      <c r="T259" s="71" t="n"/>
      <c r="U259" s="24">
        <f>B259-B258</f>
        <v/>
      </c>
      <c r="V259" s="24">
        <f>C259-C258</f>
        <v/>
      </c>
      <c r="W259" s="24">
        <f>D259-D258</f>
        <v/>
      </c>
      <c r="X259" s="24">
        <f>E259-E258</f>
        <v/>
      </c>
      <c r="Y259" s="24">
        <f>F259-F258</f>
        <v/>
      </c>
      <c r="Z259" s="24">
        <f>G259-G258</f>
        <v/>
      </c>
      <c r="AA259" s="24">
        <f>H259-H258</f>
        <v/>
      </c>
      <c r="AB259" s="24">
        <f>I259-I258</f>
        <v/>
      </c>
      <c r="AC259" s="24">
        <f>J259-J258</f>
        <v/>
      </c>
      <c r="AD259" s="24" t="n"/>
      <c r="AE259" s="24">
        <f>L259-L258</f>
        <v/>
      </c>
      <c r="AF259" s="24">
        <f>M259-M258</f>
        <v/>
      </c>
      <c r="AG259" s="24">
        <f>N259-N258</f>
        <v/>
      </c>
      <c r="AH259" s="24">
        <f>O259-O258</f>
        <v/>
      </c>
      <c r="AI259" s="24">
        <f>P259-P258</f>
        <v/>
      </c>
      <c r="AJ259" s="24">
        <f>Q259-Q258</f>
        <v/>
      </c>
      <c r="AK259" s="24">
        <f>R259-R258</f>
        <v/>
      </c>
      <c r="AL259" s="24">
        <f>S259-S258</f>
        <v/>
      </c>
      <c r="AM259" s="71" t="n"/>
      <c r="AN259" s="71" t="n"/>
      <c r="AZ259" s="2">
        <f>COUNT(B259:AY259)</f>
        <v/>
      </c>
    </row>
    <row r="260" hidden="1" ht="19.5" customFormat="1" customHeight="1" s="110">
      <c r="A260" s="109" t="n">
        <v>42713</v>
      </c>
      <c r="B260" s="71" t="n">
        <v>7.7</v>
      </c>
      <c r="C260" s="71" t="n">
        <v>153.2</v>
      </c>
      <c r="D260" s="71" t="n">
        <v>133.8</v>
      </c>
      <c r="E260" s="71" t="n">
        <v>117.5</v>
      </c>
      <c r="F260" s="71" t="n">
        <v>146</v>
      </c>
      <c r="G260" s="71" t="n">
        <v>153.3</v>
      </c>
      <c r="H260" s="71" t="n">
        <v>164.4</v>
      </c>
      <c r="I260" s="71" t="n">
        <v>299.1</v>
      </c>
      <c r="J260" s="71" t="n">
        <v>24.2</v>
      </c>
      <c r="K260" s="71" t="n"/>
      <c r="L260" s="71" t="n">
        <v>269.7</v>
      </c>
      <c r="M260" s="71" t="n">
        <v>154.5</v>
      </c>
      <c r="N260" s="71" t="n">
        <v>109.3</v>
      </c>
      <c r="O260" s="71" t="n">
        <v>129.3</v>
      </c>
      <c r="P260" s="71" t="n">
        <v>143.6</v>
      </c>
      <c r="Q260" s="71" t="n">
        <v>100.3</v>
      </c>
      <c r="R260" s="71" t="n">
        <v>133.6</v>
      </c>
      <c r="S260" s="71" t="n">
        <v>98.5</v>
      </c>
      <c r="T260" s="71" t="n"/>
      <c r="U260" s="24">
        <f>B260-B259</f>
        <v/>
      </c>
      <c r="V260" s="24">
        <f>C260-C259</f>
        <v/>
      </c>
      <c r="W260" s="24">
        <f>D260-D259</f>
        <v/>
      </c>
      <c r="X260" s="24">
        <f>E260-E259</f>
        <v/>
      </c>
      <c r="Y260" s="24">
        <f>F260-F259</f>
        <v/>
      </c>
      <c r="Z260" s="24">
        <f>G260-G259</f>
        <v/>
      </c>
      <c r="AA260" s="24">
        <f>H260-H259</f>
        <v/>
      </c>
      <c r="AB260" s="24">
        <f>I260-I259</f>
        <v/>
      </c>
      <c r="AC260" s="24">
        <f>J260-J259</f>
        <v/>
      </c>
      <c r="AD260" s="24" t="n"/>
      <c r="AE260" s="24">
        <f>L260-L259</f>
        <v/>
      </c>
      <c r="AF260" s="24">
        <f>M260-M259</f>
        <v/>
      </c>
      <c r="AG260" s="24">
        <f>N260-N259</f>
        <v/>
      </c>
      <c r="AH260" s="24">
        <f>O260-O259</f>
        <v/>
      </c>
      <c r="AI260" s="24">
        <f>P260-P259</f>
        <v/>
      </c>
      <c r="AJ260" s="24">
        <f>Q260-Q259</f>
        <v/>
      </c>
      <c r="AK260" s="24">
        <f>R260-R259</f>
        <v/>
      </c>
      <c r="AL260" s="24">
        <f>S260-S259</f>
        <v/>
      </c>
      <c r="AM260" s="71" t="n"/>
      <c r="AN260" s="71" t="n"/>
      <c r="AZ260" s="2">
        <f>COUNT(B260:AY260)</f>
        <v/>
      </c>
    </row>
    <row r="261" hidden="1" ht="19.5" customFormat="1" customHeight="1" s="110">
      <c r="A261" s="109" t="n">
        <v>42724</v>
      </c>
      <c r="B261" s="71" t="n">
        <v>7.7</v>
      </c>
      <c r="C261" s="71" t="n">
        <v>154.8</v>
      </c>
      <c r="D261" s="71" t="n">
        <v>135.2</v>
      </c>
      <c r="E261" s="71" t="n">
        <v>117.5</v>
      </c>
      <c r="F261" s="71" t="n">
        <v>147.4</v>
      </c>
      <c r="G261" s="71" t="n">
        <v>154.9</v>
      </c>
      <c r="H261" s="71" t="n">
        <v>164.4</v>
      </c>
      <c r="I261" s="71" t="n">
        <v>299.1</v>
      </c>
      <c r="J261" s="71" t="n">
        <v>24.2</v>
      </c>
      <c r="K261" s="71" t="n"/>
      <c r="L261" s="71" t="n">
        <v>271.8</v>
      </c>
      <c r="M261" s="71" t="n">
        <v>155.8</v>
      </c>
      <c r="N261" s="71" t="n">
        <v>110</v>
      </c>
      <c r="O261" s="71" t="n">
        <v>130.2</v>
      </c>
      <c r="P261" s="71" t="n">
        <v>145.2</v>
      </c>
      <c r="Q261" s="71" t="n">
        <v>101.3</v>
      </c>
      <c r="R261" s="71" t="n">
        <v>134.7</v>
      </c>
      <c r="S261" s="71" t="n">
        <v>98.5</v>
      </c>
      <c r="T261" s="71" t="n"/>
      <c r="U261" s="24">
        <f>B261-B260</f>
        <v/>
      </c>
      <c r="V261" s="24">
        <f>C261-C260</f>
        <v/>
      </c>
      <c r="W261" s="24">
        <f>D261-D260</f>
        <v/>
      </c>
      <c r="X261" s="24">
        <f>E261-E260</f>
        <v/>
      </c>
      <c r="Y261" s="24">
        <f>F261-F260</f>
        <v/>
      </c>
      <c r="Z261" s="24">
        <f>G261-G260</f>
        <v/>
      </c>
      <c r="AA261" s="24">
        <f>H261-H260</f>
        <v/>
      </c>
      <c r="AB261" s="24">
        <f>I261-I260</f>
        <v/>
      </c>
      <c r="AC261" s="24">
        <f>J261-J260</f>
        <v/>
      </c>
      <c r="AD261" s="24" t="n"/>
      <c r="AE261" s="24">
        <f>L261-L260</f>
        <v/>
      </c>
      <c r="AF261" s="24">
        <f>M261-M260</f>
        <v/>
      </c>
      <c r="AG261" s="24">
        <f>N261-N260</f>
        <v/>
      </c>
      <c r="AH261" s="24">
        <f>O261-O260</f>
        <v/>
      </c>
      <c r="AI261" s="24">
        <f>P261-P260</f>
        <v/>
      </c>
      <c r="AJ261" s="24">
        <f>Q261-Q260</f>
        <v/>
      </c>
      <c r="AK261" s="24">
        <f>R261-R260</f>
        <v/>
      </c>
      <c r="AL261" s="24">
        <f>S261-S260</f>
        <v/>
      </c>
      <c r="AM261" s="71" t="n"/>
      <c r="AN261" s="71" t="n"/>
      <c r="AZ261" s="2">
        <f>COUNT(B261:AY261)</f>
        <v/>
      </c>
    </row>
    <row r="262" hidden="1" ht="19.5" customFormat="1" customHeight="1" s="110">
      <c r="A262" s="109" t="n">
        <v>42734</v>
      </c>
      <c r="B262" s="71" t="n">
        <v>7.8</v>
      </c>
      <c r="C262" s="71" t="n">
        <v>156.4</v>
      </c>
      <c r="D262" s="71" t="n">
        <v>135.2</v>
      </c>
      <c r="E262" s="71" t="n">
        <v>118.7</v>
      </c>
      <c r="F262" s="71" t="n">
        <v>149.1</v>
      </c>
      <c r="G262" s="71" t="n">
        <v>154.9</v>
      </c>
      <c r="H262" s="71" t="n">
        <v>164.4</v>
      </c>
      <c r="I262" s="71" t="n">
        <v>299.1</v>
      </c>
      <c r="J262" s="71" t="n">
        <v>24.2</v>
      </c>
      <c r="K262" s="71" t="n"/>
      <c r="L262" s="71" t="n">
        <v>274.5</v>
      </c>
      <c r="M262" s="71" t="n">
        <v>157.5</v>
      </c>
      <c r="N262" s="71" t="n">
        <v>110.8</v>
      </c>
      <c r="O262" s="71" t="n">
        <v>131.3</v>
      </c>
      <c r="P262" s="71" t="n">
        <v>146.9</v>
      </c>
      <c r="Q262" s="71" t="n">
        <v>102.5</v>
      </c>
      <c r="R262" s="71" t="n">
        <v>136.1</v>
      </c>
      <c r="S262" s="71" t="n">
        <v>98.5</v>
      </c>
      <c r="T262" s="71" t="n"/>
      <c r="U262" s="24">
        <f>B262-B261</f>
        <v/>
      </c>
      <c r="V262" s="24">
        <f>C262-C261</f>
        <v/>
      </c>
      <c r="W262" s="24">
        <f>D262-D261</f>
        <v/>
      </c>
      <c r="X262" s="24">
        <f>E262-E261</f>
        <v/>
      </c>
      <c r="Y262" s="24">
        <f>F262-F261</f>
        <v/>
      </c>
      <c r="Z262" s="24">
        <f>G262-G261</f>
        <v/>
      </c>
      <c r="AA262" s="24">
        <f>H262-H261</f>
        <v/>
      </c>
      <c r="AB262" s="24">
        <f>I262-I261</f>
        <v/>
      </c>
      <c r="AC262" s="24">
        <f>J262-J261</f>
        <v/>
      </c>
      <c r="AD262" s="24" t="n"/>
      <c r="AE262" s="24">
        <f>L262-L261</f>
        <v/>
      </c>
      <c r="AF262" s="24">
        <f>M262-M261</f>
        <v/>
      </c>
      <c r="AG262" s="24">
        <f>N262-N261</f>
        <v/>
      </c>
      <c r="AH262" s="24">
        <f>O262-O261</f>
        <v/>
      </c>
      <c r="AI262" s="24">
        <f>P262-P261</f>
        <v/>
      </c>
      <c r="AJ262" s="24">
        <f>Q262-Q261</f>
        <v/>
      </c>
      <c r="AK262" s="24">
        <f>R262-R261</f>
        <v/>
      </c>
      <c r="AL262" s="24">
        <f>S262-S261</f>
        <v/>
      </c>
      <c r="AM262" s="71" t="n"/>
      <c r="AN262" s="71" t="n"/>
      <c r="AZ262" s="2">
        <f>COUNT(B262:AY262)</f>
        <v/>
      </c>
    </row>
    <row r="263" hidden="1" ht="19.5" customFormat="1" customHeight="1" s="110">
      <c r="A263" s="109" t="n">
        <v>42748</v>
      </c>
      <c r="B263" s="71" t="n">
        <v>8</v>
      </c>
      <c r="C263" s="71" t="n">
        <v>157.8</v>
      </c>
      <c r="D263" s="71" t="n">
        <v>137.3</v>
      </c>
      <c r="E263" s="71" t="n">
        <v>119.5</v>
      </c>
      <c r="F263" s="71" t="n">
        <v>150.3</v>
      </c>
      <c r="G263" s="71" t="n">
        <v>156.5</v>
      </c>
      <c r="H263" s="71" t="n">
        <v>169.3</v>
      </c>
      <c r="I263" s="71" t="n">
        <v>316.4</v>
      </c>
      <c r="J263" s="71" t="n">
        <v>24.2</v>
      </c>
      <c r="K263" s="71" t="n"/>
      <c r="L263" s="71" t="n">
        <v>279</v>
      </c>
      <c r="M263" s="71" t="n">
        <v>159.7</v>
      </c>
      <c r="N263" s="71" t="n">
        <v>112.1</v>
      </c>
      <c r="O263" s="71" t="n">
        <v>133.2</v>
      </c>
      <c r="P263" s="71" t="n">
        <v>149.7</v>
      </c>
      <c r="Q263" s="71" t="n">
        <v>104.2</v>
      </c>
      <c r="R263" s="71" t="n">
        <v>138.4</v>
      </c>
      <c r="S263" s="71" t="n">
        <v>104.6</v>
      </c>
      <c r="T263" s="71" t="n"/>
      <c r="U263" s="24">
        <f>B263-B262</f>
        <v/>
      </c>
      <c r="V263" s="24">
        <f>C263-C262</f>
        <v/>
      </c>
      <c r="W263" s="24">
        <f>D263-D262</f>
        <v/>
      </c>
      <c r="X263" s="24">
        <f>E263-E262</f>
        <v/>
      </c>
      <c r="Y263" s="24">
        <f>F263-F262</f>
        <v/>
      </c>
      <c r="Z263" s="24">
        <f>G263-G262</f>
        <v/>
      </c>
      <c r="AA263" s="24">
        <f>H263-H262</f>
        <v/>
      </c>
      <c r="AB263" s="24">
        <f>I263-I262</f>
        <v/>
      </c>
      <c r="AC263" s="24">
        <f>J263-J262</f>
        <v/>
      </c>
      <c r="AD263" s="24" t="n"/>
      <c r="AE263" s="24">
        <f>L263-L262</f>
        <v/>
      </c>
      <c r="AF263" s="24">
        <f>M263-M262</f>
        <v/>
      </c>
      <c r="AG263" s="24">
        <f>N263-N262</f>
        <v/>
      </c>
      <c r="AH263" s="24">
        <f>O263-O262</f>
        <v/>
      </c>
      <c r="AI263" s="24">
        <f>P263-P262</f>
        <v/>
      </c>
      <c r="AJ263" s="24">
        <f>Q263-Q262</f>
        <v/>
      </c>
      <c r="AK263" s="24">
        <f>R263-R262</f>
        <v/>
      </c>
      <c r="AL263" s="24">
        <f>S263-S262</f>
        <v/>
      </c>
      <c r="AM263" s="71" t="n"/>
      <c r="AN263" s="71" t="n"/>
      <c r="AZ263" s="2">
        <f>COUNT(B263:AY263)</f>
        <v/>
      </c>
    </row>
    <row r="264" hidden="1" ht="19.5" customFormat="1" customHeight="1" s="110">
      <c r="A264" s="109" t="n">
        <v>42755</v>
      </c>
      <c r="B264" s="71" t="n">
        <v>8.1</v>
      </c>
      <c r="C264" s="71" t="n">
        <v>159.5</v>
      </c>
      <c r="D264" s="71" t="n">
        <v>138.7</v>
      </c>
      <c r="E264" s="71" t="n">
        <v>120.7</v>
      </c>
      <c r="F264" s="71" t="n">
        <v>151.9</v>
      </c>
      <c r="G264" s="71" t="n">
        <v>156.5</v>
      </c>
      <c r="H264" s="71" t="n">
        <v>169.3</v>
      </c>
      <c r="I264" s="71" t="n">
        <v>316.4</v>
      </c>
      <c r="J264" s="71" t="n">
        <v>24.2</v>
      </c>
      <c r="K264" s="71" t="n"/>
      <c r="L264" s="71" t="n">
        <v>281.1</v>
      </c>
      <c r="M264" s="71" t="n">
        <v>160.9</v>
      </c>
      <c r="N264" s="71" t="n">
        <v>112.8</v>
      </c>
      <c r="O264" s="71" t="n">
        <v>134.2</v>
      </c>
      <c r="P264" s="71" t="n">
        <v>151</v>
      </c>
      <c r="Q264" s="71" t="n">
        <v>105.1</v>
      </c>
      <c r="R264" s="71" t="n">
        <v>139.7</v>
      </c>
      <c r="S264" s="71" t="n">
        <v>104.6</v>
      </c>
      <c r="T264" s="71" t="n"/>
      <c r="U264" s="24">
        <f>B264-B263</f>
        <v/>
      </c>
      <c r="V264" s="24">
        <f>C264-C263</f>
        <v/>
      </c>
      <c r="W264" s="24">
        <f>D264-D263</f>
        <v/>
      </c>
      <c r="X264" s="24">
        <f>E264-E263</f>
        <v/>
      </c>
      <c r="Y264" s="24">
        <f>F264-F263</f>
        <v/>
      </c>
      <c r="Z264" s="24">
        <f>G264-G263</f>
        <v/>
      </c>
      <c r="AA264" s="24">
        <f>H264-H263</f>
        <v/>
      </c>
      <c r="AB264" s="24">
        <f>I264-I263</f>
        <v/>
      </c>
      <c r="AC264" s="24">
        <f>J264-J263</f>
        <v/>
      </c>
      <c r="AD264" s="24" t="n"/>
      <c r="AE264" s="24">
        <f>L264-L263</f>
        <v/>
      </c>
      <c r="AF264" s="24">
        <f>M264-M263</f>
        <v/>
      </c>
      <c r="AG264" s="24">
        <f>N264-N263</f>
        <v/>
      </c>
      <c r="AH264" s="24">
        <f>O264-O263</f>
        <v/>
      </c>
      <c r="AI264" s="24">
        <f>P264-P263</f>
        <v/>
      </c>
      <c r="AJ264" s="24">
        <f>Q264-Q263</f>
        <v/>
      </c>
      <c r="AK264" s="24">
        <f>R264-R263</f>
        <v/>
      </c>
      <c r="AL264" s="24">
        <f>S264-S263</f>
        <v/>
      </c>
      <c r="AM264" s="71" t="n"/>
      <c r="AN264" s="71" t="n"/>
      <c r="AZ264" s="2">
        <f>COUNT(B264:AY264)</f>
        <v/>
      </c>
    </row>
    <row r="265" hidden="1" ht="19.5" customFormat="1" customHeight="1" s="110">
      <c r="A265" s="109" t="n">
        <v>42762</v>
      </c>
      <c r="B265" s="71" t="n">
        <v>8.1</v>
      </c>
      <c r="C265" s="71" t="n">
        <v>161.2</v>
      </c>
      <c r="D265" s="71" t="n">
        <v>138.7</v>
      </c>
      <c r="E265" s="71" t="n">
        <v>120.7</v>
      </c>
      <c r="F265" s="71" t="n">
        <v>153.5</v>
      </c>
      <c r="G265" s="71" t="n">
        <v>158.1</v>
      </c>
      <c r="H265" s="71" t="n">
        <v>169.3</v>
      </c>
      <c r="I265" s="71" t="n">
        <v>316.4</v>
      </c>
      <c r="J265" s="71" t="n">
        <v>24.2</v>
      </c>
      <c r="K265" s="71" t="n"/>
      <c r="L265" s="71" t="n">
        <v>283.1</v>
      </c>
      <c r="M265" s="71" t="n">
        <v>162</v>
      </c>
      <c r="N265" s="71" t="n">
        <v>113.5</v>
      </c>
      <c r="O265" s="71" t="n">
        <v>135.1</v>
      </c>
      <c r="P265" s="71" t="n">
        <v>152.4</v>
      </c>
      <c r="Q265" s="71" t="n">
        <v>106</v>
      </c>
      <c r="R265" s="71" t="n">
        <v>141</v>
      </c>
      <c r="S265" s="71" t="n">
        <v>104.6</v>
      </c>
      <c r="T265" s="71" t="n"/>
      <c r="U265" s="24">
        <f>B265-B264</f>
        <v/>
      </c>
      <c r="V265" s="24">
        <f>C265-C264</f>
        <v/>
      </c>
      <c r="W265" s="24">
        <f>D265-D264</f>
        <v/>
      </c>
      <c r="X265" s="24">
        <f>E265-E264</f>
        <v/>
      </c>
      <c r="Y265" s="24">
        <f>F265-F264</f>
        <v/>
      </c>
      <c r="Z265" s="24">
        <f>G265-G264</f>
        <v/>
      </c>
      <c r="AA265" s="24">
        <f>H265-H264</f>
        <v/>
      </c>
      <c r="AB265" s="24">
        <f>I265-I264</f>
        <v/>
      </c>
      <c r="AC265" s="24">
        <f>J265-J264</f>
        <v/>
      </c>
      <c r="AD265" s="24" t="n"/>
      <c r="AE265" s="24">
        <f>L265-L264</f>
        <v/>
      </c>
      <c r="AF265" s="24">
        <f>M265-M264</f>
        <v/>
      </c>
      <c r="AG265" s="24">
        <f>N265-N264</f>
        <v/>
      </c>
      <c r="AH265" s="24">
        <f>O265-O264</f>
        <v/>
      </c>
      <c r="AI265" s="24">
        <f>P265-P264</f>
        <v/>
      </c>
      <c r="AJ265" s="24">
        <f>Q265-Q264</f>
        <v/>
      </c>
      <c r="AK265" s="24">
        <f>R265-R264</f>
        <v/>
      </c>
      <c r="AL265" s="24">
        <f>S265-S264</f>
        <v/>
      </c>
      <c r="AM265" s="71" t="n"/>
      <c r="AN265" s="71" t="n"/>
      <c r="AZ265" s="2">
        <f>COUNT(B265:AY265)</f>
        <v/>
      </c>
    </row>
    <row r="266" hidden="1" ht="19.5" customFormat="1" customHeight="1" s="110">
      <c r="A266" s="109" t="n">
        <v>42766</v>
      </c>
      <c r="B266" s="71" t="n">
        <v>8.1</v>
      </c>
      <c r="C266" s="71" t="n">
        <v>161.8</v>
      </c>
      <c r="D266" s="71" t="n">
        <v>140.4</v>
      </c>
      <c r="E266" s="71" t="n">
        <v>121.7</v>
      </c>
      <c r="F266" s="71" t="n">
        <v>154.7</v>
      </c>
      <c r="G266" s="71" t="n">
        <v>159.3</v>
      </c>
      <c r="H266" s="71" t="n">
        <v>174</v>
      </c>
      <c r="I266" s="71" t="n">
        <v>325.2</v>
      </c>
      <c r="J266" s="71" t="n">
        <v>24.2</v>
      </c>
      <c r="K266" s="71" t="n"/>
      <c r="L266" s="71" t="n">
        <v>284.5</v>
      </c>
      <c r="M266" s="71" t="n">
        <v>162.6</v>
      </c>
      <c r="N266" s="71" t="n">
        <v>113.8</v>
      </c>
      <c r="O266" s="71" t="n">
        <v>135.8</v>
      </c>
      <c r="P266" s="71" t="n">
        <v>153.1</v>
      </c>
      <c r="Q266" s="71" t="n">
        <v>106.5</v>
      </c>
      <c r="R266" s="71" t="n">
        <v>141.7</v>
      </c>
      <c r="S266" s="71" t="n">
        <v>108.7</v>
      </c>
      <c r="T266" s="71" t="n"/>
      <c r="U266" s="24">
        <f>B266-B265</f>
        <v/>
      </c>
      <c r="V266" s="24">
        <f>C266-C265</f>
        <v/>
      </c>
      <c r="W266" s="24">
        <f>D266-D265</f>
        <v/>
      </c>
      <c r="X266" s="24">
        <f>E266-E265</f>
        <v/>
      </c>
      <c r="Y266" s="24">
        <f>F266-F265</f>
        <v/>
      </c>
      <c r="Z266" s="24">
        <f>G266-G265</f>
        <v/>
      </c>
      <c r="AA266" s="24">
        <f>H266-H265</f>
        <v/>
      </c>
      <c r="AB266" s="24">
        <f>I266-I265</f>
        <v/>
      </c>
      <c r="AC266" s="24">
        <f>J266-J265</f>
        <v/>
      </c>
      <c r="AD266" s="24" t="n"/>
      <c r="AE266" s="24">
        <f>L266-L265</f>
        <v/>
      </c>
      <c r="AF266" s="24">
        <f>M266-M265</f>
        <v/>
      </c>
      <c r="AG266" s="24">
        <f>N266-N265</f>
        <v/>
      </c>
      <c r="AH266" s="24">
        <f>O266-O265</f>
        <v/>
      </c>
      <c r="AI266" s="24">
        <f>P266-P265</f>
        <v/>
      </c>
      <c r="AJ266" s="24">
        <f>Q266-Q265</f>
        <v/>
      </c>
      <c r="AK266" s="24">
        <f>R266-R265</f>
        <v/>
      </c>
      <c r="AL266" s="24">
        <f>S266-S265</f>
        <v/>
      </c>
      <c r="AM266" s="71" t="n"/>
      <c r="AN266" s="71" t="n"/>
      <c r="AZ266" s="2">
        <f>COUNT(B266:AY266)</f>
        <v/>
      </c>
    </row>
    <row r="267" hidden="1" ht="19.5" customFormat="1" customHeight="1" s="110">
      <c r="A267" s="109" t="n">
        <v>42774</v>
      </c>
      <c r="B267" s="71" t="n">
        <v>8.199999999999999</v>
      </c>
      <c r="C267" s="71" t="n">
        <v>161.8</v>
      </c>
      <c r="D267" s="71" t="n">
        <v>140.4</v>
      </c>
      <c r="E267" s="71" t="n">
        <v>121.7</v>
      </c>
      <c r="F267" s="71" t="n">
        <v>154.7</v>
      </c>
      <c r="G267" s="71" t="n">
        <v>159.3</v>
      </c>
      <c r="H267" s="71" t="n">
        <v>174</v>
      </c>
      <c r="I267" s="71" t="n">
        <v>325.2</v>
      </c>
      <c r="J267" s="71" t="n">
        <v>24.2</v>
      </c>
      <c r="K267" s="71" t="n"/>
      <c r="L267" s="71" t="n">
        <v>285.5</v>
      </c>
      <c r="M267" s="71" t="n">
        <v>163.1</v>
      </c>
      <c r="N267" s="71" t="n">
        <v>114.1</v>
      </c>
      <c r="O267" s="71" t="n">
        <v>136.3</v>
      </c>
      <c r="P267" s="71" t="n">
        <v>153.8</v>
      </c>
      <c r="Q267" s="71" t="n">
        <v>106.9</v>
      </c>
      <c r="R267" s="71" t="n">
        <v>142.2</v>
      </c>
      <c r="S267" s="71" t="n">
        <v>108.7</v>
      </c>
      <c r="T267" s="71" t="n"/>
      <c r="U267" s="24">
        <f>B267-B266</f>
        <v/>
      </c>
      <c r="V267" s="24">
        <f>C267-C266</f>
        <v/>
      </c>
      <c r="W267" s="24">
        <f>D267-D266</f>
        <v/>
      </c>
      <c r="X267" s="24">
        <f>E267-E266</f>
        <v/>
      </c>
      <c r="Y267" s="24">
        <f>F267-F266</f>
        <v/>
      </c>
      <c r="Z267" s="24">
        <f>G267-G266</f>
        <v/>
      </c>
      <c r="AA267" s="24">
        <f>H267-H266</f>
        <v/>
      </c>
      <c r="AB267" s="24">
        <f>I267-I266</f>
        <v/>
      </c>
      <c r="AC267" s="24">
        <f>J267-J266</f>
        <v/>
      </c>
      <c r="AD267" s="24" t="n"/>
      <c r="AE267" s="24">
        <f>L267-L266</f>
        <v/>
      </c>
      <c r="AF267" s="24">
        <f>M267-M266</f>
        <v/>
      </c>
      <c r="AG267" s="24">
        <f>N267-N266</f>
        <v/>
      </c>
      <c r="AH267" s="24">
        <f>O267-O266</f>
        <v/>
      </c>
      <c r="AI267" s="24">
        <f>P267-P266</f>
        <v/>
      </c>
      <c r="AJ267" s="24">
        <f>Q267-Q266</f>
        <v/>
      </c>
      <c r="AK267" s="24">
        <f>R267-R266</f>
        <v/>
      </c>
      <c r="AL267" s="24">
        <f>S267-S266</f>
        <v/>
      </c>
      <c r="AM267" s="71" t="n"/>
      <c r="AN267" s="71" t="n"/>
      <c r="AZ267" s="2">
        <f>COUNT(B267:AY267)</f>
        <v/>
      </c>
    </row>
    <row r="268" hidden="1" ht="19.5" customFormat="1" customHeight="1" s="110">
      <c r="A268" s="109" t="n">
        <v>42782</v>
      </c>
      <c r="B268" s="71" t="n">
        <v>8.199999999999999</v>
      </c>
      <c r="C268" s="71" t="n">
        <v>162.9</v>
      </c>
      <c r="D268" s="71" t="n">
        <v>141.4</v>
      </c>
      <c r="E268" s="71" t="n">
        <v>122.2</v>
      </c>
      <c r="F268" s="71" t="n">
        <v>156</v>
      </c>
      <c r="G268" s="71" t="n">
        <v>160</v>
      </c>
      <c r="H268" s="71" t="n">
        <v>174.6</v>
      </c>
      <c r="I268" s="71" t="n">
        <v>329.3</v>
      </c>
      <c r="J268" s="71" t="n">
        <v>24.2</v>
      </c>
      <c r="K268" s="71" t="n"/>
      <c r="L268" s="71" t="n">
        <v>287.5</v>
      </c>
      <c r="M268" s="71" t="n">
        <v>164.3</v>
      </c>
      <c r="N268" s="71" t="n">
        <v>114.6</v>
      </c>
      <c r="O268" s="71" t="n">
        <v>137.3</v>
      </c>
      <c r="P268" s="71" t="n">
        <v>155.2</v>
      </c>
      <c r="Q268" s="71" t="n">
        <v>107.5</v>
      </c>
      <c r="R268" s="71" t="n">
        <v>143.3</v>
      </c>
      <c r="S268" s="71" t="n">
        <v>110.2</v>
      </c>
      <c r="T268" s="71" t="n"/>
      <c r="U268" s="24">
        <f>B268-B267</f>
        <v/>
      </c>
      <c r="V268" s="24">
        <f>C268-C267</f>
        <v/>
      </c>
      <c r="W268" s="24">
        <f>D268-D267</f>
        <v/>
      </c>
      <c r="X268" s="24">
        <f>E268-E267</f>
        <v/>
      </c>
      <c r="Y268" s="24">
        <f>F268-F267</f>
        <v/>
      </c>
      <c r="Z268" s="24">
        <f>G268-G267</f>
        <v/>
      </c>
      <c r="AA268" s="24">
        <f>H268-H267</f>
        <v/>
      </c>
      <c r="AB268" s="24">
        <f>I268-I267</f>
        <v/>
      </c>
      <c r="AC268" s="24">
        <f>J268-J267</f>
        <v/>
      </c>
      <c r="AD268" s="24" t="n"/>
      <c r="AE268" s="24">
        <f>L268-L267</f>
        <v/>
      </c>
      <c r="AF268" s="24">
        <f>M268-M267</f>
        <v/>
      </c>
      <c r="AG268" s="24">
        <f>N268-N267</f>
        <v/>
      </c>
      <c r="AH268" s="24">
        <f>O268-O267</f>
        <v/>
      </c>
      <c r="AI268" s="24">
        <f>P268-P267</f>
        <v/>
      </c>
      <c r="AJ268" s="24">
        <f>Q268-Q267</f>
        <v/>
      </c>
      <c r="AK268" s="24">
        <f>R268-R267</f>
        <v/>
      </c>
      <c r="AL268" s="24">
        <f>S268-S267</f>
        <v/>
      </c>
      <c r="AM268" s="71" t="n"/>
      <c r="AN268" s="71" t="n"/>
      <c r="AZ268" s="2">
        <f>COUNT(B268:AY268)</f>
        <v/>
      </c>
    </row>
    <row r="269" hidden="1" ht="19.5" customFormat="1" customHeight="1" s="110">
      <c r="A269" s="109" t="n">
        <v>42803</v>
      </c>
      <c r="B269" s="71" t="n">
        <v>8.4</v>
      </c>
      <c r="C269" s="71" t="n">
        <v>165.8</v>
      </c>
      <c r="D269" s="71" t="n">
        <v>143.8</v>
      </c>
      <c r="E269" s="71" t="n">
        <v>122.8</v>
      </c>
      <c r="F269" s="71" t="n">
        <v>158.7</v>
      </c>
      <c r="G269" s="71" t="n">
        <v>162.6</v>
      </c>
      <c r="H269" s="71" t="n">
        <v>176</v>
      </c>
      <c r="I269" s="71" t="n">
        <v>332.4</v>
      </c>
      <c r="J269" s="71" t="n">
        <v>24.2</v>
      </c>
      <c r="K269" s="71" t="n"/>
      <c r="L269" s="71" t="n">
        <v>291.6</v>
      </c>
      <c r="M269" s="71" t="n">
        <v>166.8</v>
      </c>
      <c r="N269" s="71" t="n">
        <v>115.9</v>
      </c>
      <c r="O269" s="71" t="n">
        <v>139.4</v>
      </c>
      <c r="P269" s="71" t="n">
        <v>158.1</v>
      </c>
      <c r="Q269" s="71" t="n">
        <v>108.8</v>
      </c>
      <c r="R269" s="71" t="n">
        <v>145.5</v>
      </c>
      <c r="S269" s="71" t="n">
        <v>111.7</v>
      </c>
      <c r="T269" s="71" t="n"/>
      <c r="U269" s="24">
        <f>B269-B268</f>
        <v/>
      </c>
      <c r="V269" s="24">
        <f>C269-C268</f>
        <v/>
      </c>
      <c r="W269" s="24">
        <f>D269-D268</f>
        <v/>
      </c>
      <c r="X269" s="24">
        <f>E269-E268</f>
        <v/>
      </c>
      <c r="Y269" s="24">
        <f>F269-F268</f>
        <v/>
      </c>
      <c r="Z269" s="24">
        <f>G269-G268</f>
        <v/>
      </c>
      <c r="AA269" s="24">
        <f>H269-H268</f>
        <v/>
      </c>
      <c r="AB269" s="24">
        <f>I269-I268</f>
        <v/>
      </c>
      <c r="AC269" s="24">
        <f>J269-J268</f>
        <v/>
      </c>
      <c r="AD269" s="24" t="n"/>
      <c r="AE269" s="24">
        <f>L269-L268</f>
        <v/>
      </c>
      <c r="AF269" s="24">
        <f>M269-M268</f>
        <v/>
      </c>
      <c r="AG269" s="24">
        <f>N269-N268</f>
        <v/>
      </c>
      <c r="AH269" s="24">
        <f>O269-O268</f>
        <v/>
      </c>
      <c r="AI269" s="24">
        <f>P269-P268</f>
        <v/>
      </c>
      <c r="AJ269" s="24">
        <f>Q269-Q268</f>
        <v/>
      </c>
      <c r="AK269" s="24">
        <f>R269-R268</f>
        <v/>
      </c>
      <c r="AL269" s="24">
        <f>S269-S268</f>
        <v/>
      </c>
      <c r="AM269" s="71" t="n"/>
      <c r="AN269" s="71" t="n"/>
      <c r="AZ269" s="2">
        <f>COUNT(B269:AY269)</f>
        <v/>
      </c>
    </row>
    <row r="270" hidden="1" ht="19.5" customFormat="1" customHeight="1" s="110">
      <c r="A270" s="109" t="n">
        <v>42815</v>
      </c>
      <c r="B270" s="71" t="n">
        <v>8.4</v>
      </c>
      <c r="C270" s="71" t="n">
        <v>165.8</v>
      </c>
      <c r="D270" s="71" t="n">
        <v>143.8</v>
      </c>
      <c r="E270" s="71" t="n">
        <v>122.8</v>
      </c>
      <c r="F270" s="71" t="n">
        <v>158.7</v>
      </c>
      <c r="G270" s="71" t="n">
        <v>162.6</v>
      </c>
      <c r="H270" s="71" t="n">
        <v>176</v>
      </c>
      <c r="I270" s="71" t="n">
        <v>332.4</v>
      </c>
      <c r="J270" s="71" t="n">
        <v>24.2</v>
      </c>
      <c r="K270" s="71" t="n"/>
      <c r="L270" s="71" t="n">
        <v>293.5</v>
      </c>
      <c r="M270" s="71" t="n">
        <v>167.8</v>
      </c>
      <c r="N270" s="71" t="n">
        <v>116.5</v>
      </c>
      <c r="O270" s="71" t="n">
        <v>140.2</v>
      </c>
      <c r="P270" s="71" t="n">
        <v>159.3</v>
      </c>
      <c r="Q270" s="71" t="n">
        <v>109.4</v>
      </c>
      <c r="R270" s="71" t="n">
        <v>146.3</v>
      </c>
      <c r="S270" s="71" t="n">
        <v>111.7</v>
      </c>
      <c r="T270" s="71" t="n"/>
      <c r="U270" s="24">
        <f>B270-B269</f>
        <v/>
      </c>
      <c r="V270" s="24">
        <f>C270-C269</f>
        <v/>
      </c>
      <c r="W270" s="24">
        <f>D270-D269</f>
        <v/>
      </c>
      <c r="X270" s="24">
        <f>E270-E269</f>
        <v/>
      </c>
      <c r="Y270" s="24">
        <f>F270-F269</f>
        <v/>
      </c>
      <c r="Z270" s="24">
        <f>G270-G269</f>
        <v/>
      </c>
      <c r="AA270" s="24">
        <f>H270-H269</f>
        <v/>
      </c>
      <c r="AB270" s="24">
        <f>I270-I269</f>
        <v/>
      </c>
      <c r="AC270" s="24">
        <f>J270-J269</f>
        <v/>
      </c>
      <c r="AD270" s="24" t="n"/>
      <c r="AE270" s="24">
        <f>L270-L269</f>
        <v/>
      </c>
      <c r="AF270" s="24">
        <f>M270-M269</f>
        <v/>
      </c>
      <c r="AG270" s="24">
        <f>N270-N269</f>
        <v/>
      </c>
      <c r="AH270" s="24">
        <f>O270-O269</f>
        <v/>
      </c>
      <c r="AI270" s="24">
        <f>P270-P269</f>
        <v/>
      </c>
      <c r="AJ270" s="24">
        <f>Q270-Q269</f>
        <v/>
      </c>
      <c r="AK270" s="24">
        <f>R270-R269</f>
        <v/>
      </c>
      <c r="AL270" s="24">
        <f>S270-S269</f>
        <v/>
      </c>
      <c r="AM270" s="71" t="n"/>
      <c r="AN270" s="71" t="n"/>
      <c r="AZ270" s="2">
        <f>COUNT(B270:AY270)</f>
        <v/>
      </c>
    </row>
    <row r="271" hidden="1" ht="19.5" customFormat="1" customHeight="1" s="110">
      <c r="A271" s="109" t="n">
        <v>42825</v>
      </c>
      <c r="B271" s="71" t="n">
        <v>8.4</v>
      </c>
      <c r="C271" s="71" t="n">
        <v>167.6</v>
      </c>
      <c r="D271" s="71" t="n">
        <v>145.1</v>
      </c>
      <c r="E271" s="71" t="n">
        <v>124</v>
      </c>
      <c r="F271" s="71" t="n">
        <v>160.1</v>
      </c>
      <c r="G271" s="71" t="n">
        <v>163.6</v>
      </c>
      <c r="H271" s="71" t="n">
        <v>179.2</v>
      </c>
      <c r="I271" s="71" t="n">
        <v>343.6</v>
      </c>
      <c r="J271" s="71" t="n">
        <v>24.2</v>
      </c>
      <c r="K271" s="71" t="n"/>
      <c r="L271" s="71" t="n">
        <v>294.3</v>
      </c>
      <c r="M271" s="71" t="n">
        <v>168.2</v>
      </c>
      <c r="N271" s="71" t="n">
        <v>116.6</v>
      </c>
      <c r="O271" s="71" t="n">
        <v>140.5</v>
      </c>
      <c r="P271" s="71" t="n">
        <v>159.9</v>
      </c>
      <c r="Q271" s="71" t="n">
        <v>109.7</v>
      </c>
      <c r="R271" s="71" t="n">
        <v>146.7</v>
      </c>
      <c r="S271" s="71" t="n">
        <v>115.7</v>
      </c>
      <c r="T271" s="71" t="n"/>
      <c r="U271" s="24">
        <f>B271-B270</f>
        <v/>
      </c>
      <c r="V271" s="24">
        <f>C271-C270</f>
        <v/>
      </c>
      <c r="W271" s="24">
        <f>D271-D270</f>
        <v/>
      </c>
      <c r="X271" s="24">
        <f>E271-E270</f>
        <v/>
      </c>
      <c r="Y271" s="24">
        <f>F271-F270</f>
        <v/>
      </c>
      <c r="Z271" s="24">
        <f>G271-G270</f>
        <v/>
      </c>
      <c r="AA271" s="24">
        <f>H271-H270</f>
        <v/>
      </c>
      <c r="AB271" s="24">
        <f>I271-I270</f>
        <v/>
      </c>
      <c r="AC271" s="24">
        <f>J271-J270</f>
        <v/>
      </c>
      <c r="AD271" s="24" t="n"/>
      <c r="AE271" s="24">
        <f>L271-L270</f>
        <v/>
      </c>
      <c r="AF271" s="24">
        <f>M271-M270</f>
        <v/>
      </c>
      <c r="AG271" s="24">
        <f>N271-N270</f>
        <v/>
      </c>
      <c r="AH271" s="24">
        <f>O271-O270</f>
        <v/>
      </c>
      <c r="AI271" s="24">
        <f>P271-P270</f>
        <v/>
      </c>
      <c r="AJ271" s="24">
        <f>Q271-Q270</f>
        <v/>
      </c>
      <c r="AK271" s="24">
        <f>R271-R270</f>
        <v/>
      </c>
      <c r="AL271" s="24">
        <f>S271-S270</f>
        <v/>
      </c>
      <c r="AM271" s="71" t="n"/>
      <c r="AN271" s="71" t="n"/>
      <c r="AZ271" s="2">
        <f>COUNT(B271:AY271)</f>
        <v/>
      </c>
    </row>
    <row r="272" hidden="1" ht="19.5" customFormat="1" customHeight="1" s="110">
      <c r="A272" s="109" t="n">
        <v>42832</v>
      </c>
      <c r="B272" s="71" t="n">
        <v>8.4</v>
      </c>
      <c r="C272" s="71" t="n">
        <v>167.6</v>
      </c>
      <c r="D272" s="71" t="n">
        <v>145.1</v>
      </c>
      <c r="E272" s="71" t="n">
        <v>124</v>
      </c>
      <c r="F272" s="71" t="n">
        <v>160.1</v>
      </c>
      <c r="G272" s="71" t="n">
        <v>163.6</v>
      </c>
      <c r="H272" s="71" t="n">
        <v>179.2</v>
      </c>
      <c r="I272" s="71" t="n">
        <v>343.6</v>
      </c>
      <c r="J272" s="71" t="n">
        <v>24.2</v>
      </c>
      <c r="K272" s="71" t="n"/>
      <c r="L272" s="71" t="n">
        <v>294.8</v>
      </c>
      <c r="M272" s="71" t="n">
        <v>168.5</v>
      </c>
      <c r="N272" s="71" t="n">
        <v>116.8</v>
      </c>
      <c r="O272" s="71" t="n">
        <v>140.8</v>
      </c>
      <c r="P272" s="71" t="n">
        <v>160.3</v>
      </c>
      <c r="Q272" s="71" t="n">
        <v>109.9</v>
      </c>
      <c r="R272" s="71" t="n">
        <v>146.9</v>
      </c>
      <c r="S272" s="71" t="n">
        <v>115.7</v>
      </c>
      <c r="T272" s="71" t="n"/>
      <c r="U272" s="24">
        <f>B272-B271</f>
        <v/>
      </c>
      <c r="V272" s="24">
        <f>C272-C271</f>
        <v/>
      </c>
      <c r="W272" s="24">
        <f>D272-D271</f>
        <v/>
      </c>
      <c r="X272" s="24">
        <f>E272-E271</f>
        <v/>
      </c>
      <c r="Y272" s="24">
        <f>F272-F271</f>
        <v/>
      </c>
      <c r="Z272" s="24">
        <f>G272-G271</f>
        <v/>
      </c>
      <c r="AA272" s="24">
        <f>H272-H271</f>
        <v/>
      </c>
      <c r="AB272" s="24">
        <f>I272-I271</f>
        <v/>
      </c>
      <c r="AC272" s="24">
        <f>J272-J271</f>
        <v/>
      </c>
      <c r="AD272" s="24" t="n"/>
      <c r="AE272" s="24">
        <f>L272-L271</f>
        <v/>
      </c>
      <c r="AF272" s="24">
        <f>M272-M271</f>
        <v/>
      </c>
      <c r="AG272" s="24">
        <f>N272-N271</f>
        <v/>
      </c>
      <c r="AH272" s="24">
        <f>O272-O271</f>
        <v/>
      </c>
      <c r="AI272" s="24">
        <f>P272-P271</f>
        <v/>
      </c>
      <c r="AJ272" s="24">
        <f>Q272-Q271</f>
        <v/>
      </c>
      <c r="AK272" s="24">
        <f>R272-R271</f>
        <v/>
      </c>
      <c r="AL272" s="24">
        <f>S272-S271</f>
        <v/>
      </c>
      <c r="AM272" s="71" t="n"/>
      <c r="AN272" s="71" t="n"/>
      <c r="AZ272" s="2">
        <f>COUNT(B272:AY272)</f>
        <v/>
      </c>
    </row>
    <row r="273" hidden="1" ht="19.5" customFormat="1" customHeight="1" s="110">
      <c r="A273" s="109" t="n">
        <v>42839</v>
      </c>
      <c r="B273" s="71" t="n">
        <v>8.4</v>
      </c>
      <c r="C273" s="71" t="n">
        <v>168.5</v>
      </c>
      <c r="D273" s="71" t="n">
        <v>145.9</v>
      </c>
      <c r="E273" s="71" t="n">
        <v>124.2</v>
      </c>
      <c r="F273" s="71" t="n">
        <v>161</v>
      </c>
      <c r="G273" s="71" t="n">
        <v>164.5</v>
      </c>
      <c r="H273" s="71" t="n">
        <v>180</v>
      </c>
      <c r="I273" s="71" t="n">
        <v>347</v>
      </c>
      <c r="J273" s="71" t="n">
        <v>24.3</v>
      </c>
      <c r="K273" s="71" t="n"/>
      <c r="L273" s="71" t="n">
        <v>295.2</v>
      </c>
      <c r="M273" s="71" t="n">
        <v>168.8</v>
      </c>
      <c r="N273" s="71" t="n">
        <v>117</v>
      </c>
      <c r="O273" s="71" t="n">
        <v>141</v>
      </c>
      <c r="P273" s="71" t="n">
        <v>160.7</v>
      </c>
      <c r="Q273" s="71" t="n">
        <v>110.1</v>
      </c>
      <c r="R273" s="71" t="n">
        <v>147.2</v>
      </c>
      <c r="S273" s="71" t="n">
        <v>116.9</v>
      </c>
      <c r="T273" s="71" t="n"/>
      <c r="U273" s="24">
        <f>B273-B272</f>
        <v/>
      </c>
      <c r="V273" s="24">
        <f>C273-C272</f>
        <v/>
      </c>
      <c r="W273" s="24">
        <f>D273-D272</f>
        <v/>
      </c>
      <c r="X273" s="24">
        <f>E273-E272</f>
        <v/>
      </c>
      <c r="Y273" s="24">
        <f>F273-F272</f>
        <v/>
      </c>
      <c r="Z273" s="24">
        <f>G273-G272</f>
        <v/>
      </c>
      <c r="AA273" s="24">
        <f>H273-H272</f>
        <v/>
      </c>
      <c r="AB273" s="24">
        <f>I273-I272</f>
        <v/>
      </c>
      <c r="AC273" s="24">
        <f>J273-J272</f>
        <v/>
      </c>
      <c r="AD273" s="24" t="n"/>
      <c r="AE273" s="24">
        <f>L273-L272</f>
        <v/>
      </c>
      <c r="AF273" s="24">
        <f>M273-M272</f>
        <v/>
      </c>
      <c r="AG273" s="24">
        <f>N273-N272</f>
        <v/>
      </c>
      <c r="AH273" s="24">
        <f>O273-O272</f>
        <v/>
      </c>
      <c r="AI273" s="24">
        <f>P273-P272</f>
        <v/>
      </c>
      <c r="AJ273" s="24">
        <f>Q273-Q272</f>
        <v/>
      </c>
      <c r="AK273" s="24">
        <f>R273-R272</f>
        <v/>
      </c>
      <c r="AL273" s="24">
        <f>S273-S272</f>
        <v/>
      </c>
      <c r="AM273" s="71" t="n"/>
      <c r="AN273" s="71" t="n"/>
      <c r="AZ273" s="2">
        <f>COUNT(B273:AY273)</f>
        <v/>
      </c>
    </row>
    <row r="274" hidden="1" ht="19.5" customFormat="1" customHeight="1" s="110">
      <c r="A274" s="109" t="n">
        <v>42846</v>
      </c>
      <c r="B274" s="71" t="n">
        <v>8.4</v>
      </c>
      <c r="C274" s="71" t="n">
        <v>168.5</v>
      </c>
      <c r="D274" s="71" t="n">
        <v>145.9</v>
      </c>
      <c r="E274" s="71" t="n">
        <v>124.2</v>
      </c>
      <c r="F274" s="71" t="n">
        <v>161</v>
      </c>
      <c r="G274" s="71" t="n">
        <v>164.5</v>
      </c>
      <c r="H274" s="71" t="n">
        <v>180</v>
      </c>
      <c r="I274" s="71" t="n">
        <v>347</v>
      </c>
      <c r="J274" s="71" t="n">
        <v>24.3</v>
      </c>
      <c r="K274" s="71" t="n"/>
      <c r="L274" s="71" t="n">
        <v>296</v>
      </c>
      <c r="M274" s="71" t="n">
        <v>169.2</v>
      </c>
      <c r="N274" s="71" t="n">
        <v>117.2</v>
      </c>
      <c r="O274" s="71" t="n">
        <v>141.3</v>
      </c>
      <c r="P274" s="71" t="n">
        <v>161.2</v>
      </c>
      <c r="Q274" s="71" t="n">
        <v>110.3</v>
      </c>
      <c r="R274" s="71" t="n">
        <v>147.6</v>
      </c>
      <c r="S274" s="71" t="n">
        <v>116.9</v>
      </c>
      <c r="T274" s="71" t="n"/>
      <c r="U274" s="24">
        <f>B274-B273</f>
        <v/>
      </c>
      <c r="V274" s="24">
        <f>C274-C273</f>
        <v/>
      </c>
      <c r="W274" s="24">
        <f>D274-D273</f>
        <v/>
      </c>
      <c r="X274" s="24">
        <f>E274-E273</f>
        <v/>
      </c>
      <c r="Y274" s="24">
        <f>F274-F273</f>
        <v/>
      </c>
      <c r="Z274" s="24">
        <f>G274-G273</f>
        <v/>
      </c>
      <c r="AA274" s="24">
        <f>H274-H273</f>
        <v/>
      </c>
      <c r="AB274" s="24">
        <f>I274-I273</f>
        <v/>
      </c>
      <c r="AC274" s="24">
        <f>J274-J273</f>
        <v/>
      </c>
      <c r="AD274" s="24" t="n"/>
      <c r="AE274" s="24">
        <f>L274-L273</f>
        <v/>
      </c>
      <c r="AF274" s="24">
        <f>M274-M273</f>
        <v/>
      </c>
      <c r="AG274" s="24">
        <f>N274-N273</f>
        <v/>
      </c>
      <c r="AH274" s="24">
        <f>O274-O273</f>
        <v/>
      </c>
      <c r="AI274" s="24">
        <f>P274-P273</f>
        <v/>
      </c>
      <c r="AJ274" s="24">
        <f>Q274-Q273</f>
        <v/>
      </c>
      <c r="AK274" s="24">
        <f>R274-R273</f>
        <v/>
      </c>
      <c r="AL274" s="24">
        <f>S274-S273</f>
        <v/>
      </c>
      <c r="AM274" s="71" t="n"/>
      <c r="AN274" s="71" t="n"/>
      <c r="AZ274" s="2">
        <f>COUNT(B274:AY274)</f>
        <v/>
      </c>
    </row>
    <row r="275" hidden="1" ht="19.5" customFormat="1" customHeight="1" s="110">
      <c r="A275" s="109" t="n">
        <v>42853</v>
      </c>
      <c r="B275" s="71" t="n">
        <v>8.5</v>
      </c>
      <c r="C275" s="71" t="n">
        <v>168.5</v>
      </c>
      <c r="D275" s="71" t="n">
        <v>145.9</v>
      </c>
      <c r="E275" s="71" t="n">
        <v>124.2</v>
      </c>
      <c r="F275" s="71" t="n">
        <v>161</v>
      </c>
      <c r="G275" s="71" t="n">
        <v>164.5</v>
      </c>
      <c r="H275" s="71" t="n">
        <v>180</v>
      </c>
      <c r="I275" s="71" t="n">
        <v>347</v>
      </c>
      <c r="J275" s="71" t="n">
        <v>24.3</v>
      </c>
      <c r="K275" s="71" t="n"/>
      <c r="L275" s="71" t="n">
        <v>296.7</v>
      </c>
      <c r="M275" s="71" t="n">
        <v>169.6</v>
      </c>
      <c r="N275" s="71" t="n">
        <v>117.4</v>
      </c>
      <c r="O275" s="71" t="n">
        <v>141.6</v>
      </c>
      <c r="P275" s="71" t="n">
        <v>161.8</v>
      </c>
      <c r="Q275" s="71" t="n">
        <v>110.6</v>
      </c>
      <c r="R275" s="71" t="n">
        <v>148</v>
      </c>
      <c r="S275" s="71" t="n">
        <v>116.9</v>
      </c>
      <c r="T275" s="71" t="n"/>
      <c r="U275" s="24">
        <f>B275-B274</f>
        <v/>
      </c>
      <c r="V275" s="24">
        <f>C275-C274</f>
        <v/>
      </c>
      <c r="W275" s="24">
        <f>D275-D274</f>
        <v/>
      </c>
      <c r="X275" s="24">
        <f>E275-E274</f>
        <v/>
      </c>
      <c r="Y275" s="24">
        <f>F275-F274</f>
        <v/>
      </c>
      <c r="Z275" s="24">
        <f>G275-G274</f>
        <v/>
      </c>
      <c r="AA275" s="24">
        <f>H275-H274</f>
        <v/>
      </c>
      <c r="AB275" s="24">
        <f>I275-I274</f>
        <v/>
      </c>
      <c r="AC275" s="24">
        <f>J275-J274</f>
        <v/>
      </c>
      <c r="AD275" s="24" t="n"/>
      <c r="AE275" s="24">
        <f>L275-L274</f>
        <v/>
      </c>
      <c r="AF275" s="24">
        <f>M275-M274</f>
        <v/>
      </c>
      <c r="AG275" s="24">
        <f>N275-N274</f>
        <v/>
      </c>
      <c r="AH275" s="24">
        <f>O275-O274</f>
        <v/>
      </c>
      <c r="AI275" s="24">
        <f>P275-P274</f>
        <v/>
      </c>
      <c r="AJ275" s="24">
        <f>Q275-Q274</f>
        <v/>
      </c>
      <c r="AK275" s="24">
        <f>R275-R274</f>
        <v/>
      </c>
      <c r="AL275" s="24">
        <f>S275-S274</f>
        <v/>
      </c>
      <c r="AM275" s="71" t="n"/>
      <c r="AN275" s="71" t="n"/>
      <c r="AZ275" s="2">
        <f>COUNT(B275:AY275)</f>
        <v/>
      </c>
    </row>
    <row r="276" hidden="1" ht="19.5" customFormat="1" customHeight="1" s="110">
      <c r="A276" s="109" t="n">
        <v>42863</v>
      </c>
      <c r="B276" s="71" t="n">
        <v>8.5</v>
      </c>
      <c r="C276" s="71" t="n">
        <v>168.5</v>
      </c>
      <c r="D276" s="71" t="n">
        <v>145.9</v>
      </c>
      <c r="E276" s="71" t="n">
        <v>124.2</v>
      </c>
      <c r="F276" s="71" t="n">
        <v>161</v>
      </c>
      <c r="G276" s="71" t="n">
        <v>166.1</v>
      </c>
      <c r="H276" s="71" t="n">
        <v>180</v>
      </c>
      <c r="I276" s="71" t="n">
        <v>347</v>
      </c>
      <c r="J276" s="71" t="n">
        <v>24.3</v>
      </c>
      <c r="K276" s="71" t="n"/>
      <c r="L276" s="71" t="n">
        <v>297.3</v>
      </c>
      <c r="M276" s="71" t="n">
        <v>170</v>
      </c>
      <c r="N276" s="71" t="n">
        <v>117.6</v>
      </c>
      <c r="O276" s="71" t="n">
        <v>141.9</v>
      </c>
      <c r="P276" s="71" t="n">
        <v>162.5</v>
      </c>
      <c r="Q276" s="71" t="n">
        <v>110.9</v>
      </c>
      <c r="R276" s="71" t="n">
        <v>148.5</v>
      </c>
      <c r="S276" s="71" t="n">
        <v>116.9</v>
      </c>
      <c r="T276" s="71" t="n"/>
      <c r="U276" s="24">
        <f>B276-B275</f>
        <v/>
      </c>
      <c r="V276" s="24">
        <f>C276-C275</f>
        <v/>
      </c>
      <c r="W276" s="24">
        <f>D276-D275</f>
        <v/>
      </c>
      <c r="X276" s="24">
        <f>E276-E275</f>
        <v/>
      </c>
      <c r="Y276" s="24">
        <f>F276-F275</f>
        <v/>
      </c>
      <c r="Z276" s="24">
        <f>G276-G275</f>
        <v/>
      </c>
      <c r="AA276" s="24">
        <f>H276-H275</f>
        <v/>
      </c>
      <c r="AB276" s="24">
        <f>I276-I275</f>
        <v/>
      </c>
      <c r="AC276" s="24">
        <f>J276-J275</f>
        <v/>
      </c>
      <c r="AD276" s="24" t="n"/>
      <c r="AE276" s="24">
        <f>L276-L275</f>
        <v/>
      </c>
      <c r="AF276" s="24">
        <f>M276-M275</f>
        <v/>
      </c>
      <c r="AG276" s="24">
        <f>N276-N275</f>
        <v/>
      </c>
      <c r="AH276" s="24">
        <f>O276-O275</f>
        <v/>
      </c>
      <c r="AI276" s="24">
        <f>P276-P275</f>
        <v/>
      </c>
      <c r="AJ276" s="24">
        <f>Q276-Q275</f>
        <v/>
      </c>
      <c r="AK276" s="24">
        <f>R276-R275</f>
        <v/>
      </c>
      <c r="AL276" s="24">
        <f>S276-S275</f>
        <v/>
      </c>
      <c r="AM276" s="71" t="n"/>
      <c r="AN276" s="71" t="n"/>
      <c r="AZ276" s="2">
        <f>COUNT(B276:AY276)</f>
        <v/>
      </c>
    </row>
    <row r="277" hidden="1" ht="19.5" customFormat="1" customHeight="1" s="110">
      <c r="A277" s="109" t="n">
        <v>42873</v>
      </c>
      <c r="B277" s="71" t="n">
        <v>8.5</v>
      </c>
      <c r="C277" s="71" t="n">
        <v>170.3</v>
      </c>
      <c r="D277" s="71" t="n">
        <v>147.4</v>
      </c>
      <c r="E277" s="71" t="n">
        <v>124.2</v>
      </c>
      <c r="F277" s="71" t="n">
        <v>162.6</v>
      </c>
      <c r="G277" s="71" t="n">
        <v>166.1</v>
      </c>
      <c r="H277" s="71" t="n">
        <v>180</v>
      </c>
      <c r="I277" s="71" t="n">
        <v>347</v>
      </c>
      <c r="J277" s="71" t="n">
        <v>24.3</v>
      </c>
      <c r="K277" s="71" t="n"/>
      <c r="L277" s="71" t="n">
        <v>297.6</v>
      </c>
      <c r="M277" s="71" t="n">
        <v>170.3</v>
      </c>
      <c r="N277" s="71" t="n">
        <v>117.7</v>
      </c>
      <c r="O277" s="71" t="n">
        <v>142.1</v>
      </c>
      <c r="P277" s="71" t="n">
        <v>162.9</v>
      </c>
      <c r="Q277" s="71" t="n">
        <v>111</v>
      </c>
      <c r="R277" s="71" t="n">
        <v>148.8</v>
      </c>
      <c r="S277" s="71" t="n">
        <v>116.9</v>
      </c>
      <c r="T277" s="71" t="n"/>
      <c r="U277" s="24">
        <f>B277-B276</f>
        <v/>
      </c>
      <c r="V277" s="24">
        <f>C277-C276</f>
        <v/>
      </c>
      <c r="W277" s="24">
        <f>D277-D276</f>
        <v/>
      </c>
      <c r="X277" s="24">
        <f>E277-E276</f>
        <v/>
      </c>
      <c r="Y277" s="24">
        <f>F277-F276</f>
        <v/>
      </c>
      <c r="Z277" s="24">
        <f>G277-G276</f>
        <v/>
      </c>
      <c r="AA277" s="24">
        <f>H277-H276</f>
        <v/>
      </c>
      <c r="AB277" s="24">
        <f>I277-I276</f>
        <v/>
      </c>
      <c r="AC277" s="24">
        <f>J277-J276</f>
        <v/>
      </c>
      <c r="AD277" s="24" t="n"/>
      <c r="AE277" s="24">
        <f>L277-L276</f>
        <v/>
      </c>
      <c r="AF277" s="24">
        <f>M277-M276</f>
        <v/>
      </c>
      <c r="AG277" s="24">
        <f>N277-N276</f>
        <v/>
      </c>
      <c r="AH277" s="24">
        <f>O277-O276</f>
        <v/>
      </c>
      <c r="AI277" s="24">
        <f>P277-P276</f>
        <v/>
      </c>
      <c r="AJ277" s="24">
        <f>Q277-Q276</f>
        <v/>
      </c>
      <c r="AK277" s="24">
        <f>R277-R276</f>
        <v/>
      </c>
      <c r="AL277" s="24">
        <f>S277-S276</f>
        <v/>
      </c>
      <c r="AM277" s="71" t="n"/>
      <c r="AN277" s="71" t="n"/>
      <c r="AZ277" s="2">
        <f>COUNT(B277:AY277)</f>
        <v/>
      </c>
    </row>
    <row r="278" hidden="1" ht="19.5" customFormat="1" customHeight="1" s="110">
      <c r="A278" s="109" t="n">
        <v>42881</v>
      </c>
      <c r="B278" s="71" t="n">
        <v>8.5</v>
      </c>
      <c r="C278" s="71" t="n">
        <v>170.5</v>
      </c>
      <c r="D278" s="71" t="n">
        <v>147.6</v>
      </c>
      <c r="E278" s="71" t="n">
        <v>124.6</v>
      </c>
      <c r="F278" s="71" t="n">
        <v>162.8</v>
      </c>
      <c r="G278" s="71" t="n">
        <v>166.8</v>
      </c>
      <c r="H278" s="71" t="n">
        <v>181.8</v>
      </c>
      <c r="I278" s="71" t="n">
        <v>352.5</v>
      </c>
      <c r="J278" s="71" t="n">
        <v>24.6</v>
      </c>
      <c r="K278" s="71" t="n"/>
      <c r="L278" s="71" t="n">
        <v>297.6</v>
      </c>
      <c r="M278" s="71" t="n">
        <v>170.3</v>
      </c>
      <c r="N278" s="71" t="n">
        <v>117.7</v>
      </c>
      <c r="O278" s="71" t="n">
        <v>142.1</v>
      </c>
      <c r="P278" s="71" t="n">
        <v>162.9</v>
      </c>
      <c r="Q278" s="71" t="n">
        <v>111</v>
      </c>
      <c r="R278" s="71" t="n">
        <v>148.8</v>
      </c>
      <c r="S278" s="71" t="n">
        <v>118.7</v>
      </c>
      <c r="T278" s="71" t="n"/>
      <c r="U278" s="24">
        <f>B278-B277</f>
        <v/>
      </c>
      <c r="V278" s="24">
        <f>C278-C277</f>
        <v/>
      </c>
      <c r="W278" s="24">
        <f>D278-D277</f>
        <v/>
      </c>
      <c r="X278" s="24">
        <f>E278-E277</f>
        <v/>
      </c>
      <c r="Y278" s="24">
        <f>F278-F277</f>
        <v/>
      </c>
      <c r="Z278" s="24">
        <f>G278-G277</f>
        <v/>
      </c>
      <c r="AA278" s="24">
        <f>H278-H277</f>
        <v/>
      </c>
      <c r="AB278" s="24">
        <f>I278-I277</f>
        <v/>
      </c>
      <c r="AC278" s="24">
        <f>J278-J277</f>
        <v/>
      </c>
      <c r="AD278" s="24" t="n"/>
      <c r="AE278" s="24">
        <f>L278-L277</f>
        <v/>
      </c>
      <c r="AF278" s="24">
        <f>M278-M277</f>
        <v/>
      </c>
      <c r="AG278" s="24">
        <f>N278-N277</f>
        <v/>
      </c>
      <c r="AH278" s="24">
        <f>O278-O277</f>
        <v/>
      </c>
      <c r="AI278" s="24">
        <f>P278-P277</f>
        <v/>
      </c>
      <c r="AJ278" s="24">
        <f>Q278-Q277</f>
        <v/>
      </c>
      <c r="AK278" s="24">
        <f>R278-R277</f>
        <v/>
      </c>
      <c r="AL278" s="24">
        <f>S278-S277</f>
        <v/>
      </c>
      <c r="AM278" s="71" t="n"/>
      <c r="AN278" s="71" t="n"/>
      <c r="AZ278" s="2">
        <f>COUNT(B278:AY278)</f>
        <v/>
      </c>
    </row>
    <row r="279" hidden="1" ht="19.5" customFormat="1" customHeight="1" s="110">
      <c r="A279" s="109" t="n">
        <v>42886</v>
      </c>
      <c r="B279" s="71" t="n">
        <v>8.5</v>
      </c>
      <c r="C279" s="71" t="n">
        <v>170.5</v>
      </c>
      <c r="D279" s="71" t="n">
        <v>147.6</v>
      </c>
      <c r="E279" s="71" t="n">
        <v>124.6</v>
      </c>
      <c r="F279" s="71" t="n">
        <v>162.8</v>
      </c>
      <c r="G279" s="71" t="n">
        <v>166.8</v>
      </c>
      <c r="H279" s="71" t="n">
        <v>181.8</v>
      </c>
      <c r="I279" s="71" t="n">
        <v>352.5</v>
      </c>
      <c r="J279" s="71" t="n">
        <v>24.6</v>
      </c>
      <c r="K279" s="71" t="n"/>
      <c r="L279" s="71" t="n">
        <v>297.6</v>
      </c>
      <c r="M279" s="71" t="n">
        <v>170.3</v>
      </c>
      <c r="N279" s="71" t="n">
        <v>117.7</v>
      </c>
      <c r="O279" s="71" t="n">
        <v>142.1</v>
      </c>
      <c r="P279" s="71" t="n">
        <v>162.9</v>
      </c>
      <c r="Q279" s="71" t="n">
        <v>111</v>
      </c>
      <c r="R279" s="71" t="n">
        <v>148.8</v>
      </c>
      <c r="S279" s="71" t="n">
        <v>118.7</v>
      </c>
      <c r="T279" s="71" t="n"/>
      <c r="U279" s="24">
        <f>B279-B278</f>
        <v/>
      </c>
      <c r="V279" s="24">
        <f>C279-C278</f>
        <v/>
      </c>
      <c r="W279" s="24">
        <f>D279-D278</f>
        <v/>
      </c>
      <c r="X279" s="24">
        <f>E279-E278</f>
        <v/>
      </c>
      <c r="Y279" s="24">
        <f>F279-F278</f>
        <v/>
      </c>
      <c r="Z279" s="24">
        <f>G279-G278</f>
        <v/>
      </c>
      <c r="AA279" s="24">
        <f>H279-H278</f>
        <v/>
      </c>
      <c r="AB279" s="24">
        <f>I279-I278</f>
        <v/>
      </c>
      <c r="AC279" s="24">
        <f>J279-J278</f>
        <v/>
      </c>
      <c r="AD279" s="24" t="n"/>
      <c r="AE279" s="24">
        <f>L279-L278</f>
        <v/>
      </c>
      <c r="AF279" s="24">
        <f>M279-M278</f>
        <v/>
      </c>
      <c r="AG279" s="24">
        <f>N279-N278</f>
        <v/>
      </c>
      <c r="AH279" s="24">
        <f>O279-O278</f>
        <v/>
      </c>
      <c r="AI279" s="24">
        <f>P279-P278</f>
        <v/>
      </c>
      <c r="AJ279" s="24">
        <f>Q279-Q278</f>
        <v/>
      </c>
      <c r="AK279" s="24">
        <f>R279-R278</f>
        <v/>
      </c>
      <c r="AL279" s="24">
        <f>S279-S278</f>
        <v/>
      </c>
      <c r="AM279" s="71" t="n"/>
      <c r="AN279" s="71" t="n"/>
      <c r="AZ279" s="2">
        <f>COUNT(B279:AY279)</f>
        <v/>
      </c>
    </row>
    <row r="280" hidden="1" ht="19.5" customFormat="1" customHeight="1" s="110">
      <c r="A280" s="109" t="n">
        <v>42898</v>
      </c>
      <c r="B280" s="71" t="n">
        <v>8.5</v>
      </c>
      <c r="C280" s="71" t="n">
        <v>170.5</v>
      </c>
      <c r="D280" s="71" t="n">
        <v>147.6</v>
      </c>
      <c r="E280" s="71" t="n">
        <v>124.6</v>
      </c>
      <c r="F280" s="71" t="n">
        <v>162.8</v>
      </c>
      <c r="G280" s="71" t="n">
        <v>166.8</v>
      </c>
      <c r="H280" s="71" t="n">
        <v>181.8</v>
      </c>
      <c r="I280" s="71" t="n">
        <v>352.5</v>
      </c>
      <c r="J280" s="71" t="n">
        <v>24.6</v>
      </c>
      <c r="K280" s="71" t="n"/>
      <c r="L280" s="71" t="n">
        <v>297.6</v>
      </c>
      <c r="M280" s="71" t="n">
        <v>170.3</v>
      </c>
      <c r="N280" s="71" t="n">
        <v>117.7</v>
      </c>
      <c r="O280" s="71" t="n">
        <v>142.1</v>
      </c>
      <c r="P280" s="71" t="n">
        <v>162.9</v>
      </c>
      <c r="Q280" s="71" t="n">
        <v>111.1</v>
      </c>
      <c r="R280" s="71" t="n">
        <v>148.8</v>
      </c>
      <c r="S280" s="71" t="n">
        <v>118.7</v>
      </c>
      <c r="T280" s="71" t="n"/>
      <c r="U280" s="24">
        <f>B280-B279</f>
        <v/>
      </c>
      <c r="V280" s="24">
        <f>C280-C279</f>
        <v/>
      </c>
      <c r="W280" s="24">
        <f>D280-D279</f>
        <v/>
      </c>
      <c r="X280" s="24">
        <f>E280-E279</f>
        <v/>
      </c>
      <c r="Y280" s="24">
        <f>F280-F279</f>
        <v/>
      </c>
      <c r="Z280" s="24">
        <f>G280-G279</f>
        <v/>
      </c>
      <c r="AA280" s="24">
        <f>H280-H279</f>
        <v/>
      </c>
      <c r="AB280" s="24">
        <f>I280-I279</f>
        <v/>
      </c>
      <c r="AC280" s="24">
        <f>J280-J279</f>
        <v/>
      </c>
      <c r="AD280" s="24" t="n"/>
      <c r="AE280" s="24">
        <f>L280-L279</f>
        <v/>
      </c>
      <c r="AF280" s="24">
        <f>M280-M279</f>
        <v/>
      </c>
      <c r="AG280" s="24">
        <f>N280-N279</f>
        <v/>
      </c>
      <c r="AH280" s="24">
        <f>O280-O279</f>
        <v/>
      </c>
      <c r="AI280" s="24">
        <f>P280-P279</f>
        <v/>
      </c>
      <c r="AJ280" s="24">
        <f>Q280-Q279</f>
        <v/>
      </c>
      <c r="AK280" s="24">
        <f>R280-R279</f>
        <v/>
      </c>
      <c r="AL280" s="24">
        <f>S280-S279</f>
        <v/>
      </c>
      <c r="AM280" s="71" t="n"/>
      <c r="AN280" s="71" t="n"/>
      <c r="AZ280" s="2">
        <f>COUNT(B280:AY280)</f>
        <v/>
      </c>
    </row>
    <row r="281" hidden="1" ht="19.5" customFormat="1" customHeight="1" s="110">
      <c r="A281" s="109" t="n">
        <v>42907</v>
      </c>
      <c r="B281" s="71" t="n">
        <v>8.5</v>
      </c>
      <c r="C281" s="71" t="n">
        <v>170.5</v>
      </c>
      <c r="D281" s="71" t="n">
        <v>147.6</v>
      </c>
      <c r="E281" s="71" t="n">
        <v>124.6</v>
      </c>
      <c r="F281" s="71" t="n">
        <v>162.8</v>
      </c>
      <c r="G281" s="71" t="n">
        <v>166.8</v>
      </c>
      <c r="H281" s="71" t="n">
        <v>181.8</v>
      </c>
      <c r="I281" s="71" t="n">
        <v>352.5</v>
      </c>
      <c r="J281" s="71" t="n">
        <v>24.6</v>
      </c>
      <c r="K281" s="71" t="n"/>
      <c r="L281" s="71" t="n">
        <v>297.6</v>
      </c>
      <c r="M281" s="71" t="n">
        <v>170.3</v>
      </c>
      <c r="N281" s="71" t="n">
        <v>117.7</v>
      </c>
      <c r="O281" s="71" t="n">
        <v>142.1</v>
      </c>
      <c r="P281" s="71" t="n">
        <v>162.9</v>
      </c>
      <c r="Q281" s="71" t="n">
        <v>111.1</v>
      </c>
      <c r="R281" s="71" t="n">
        <v>148.8</v>
      </c>
      <c r="S281" s="71" t="n">
        <v>118.7</v>
      </c>
      <c r="T281" s="71" t="n"/>
      <c r="U281" s="24">
        <f>B281-B280</f>
        <v/>
      </c>
      <c r="V281" s="24">
        <f>C281-C280</f>
        <v/>
      </c>
      <c r="W281" s="24">
        <f>D281-D280</f>
        <v/>
      </c>
      <c r="X281" s="24">
        <f>E281-E280</f>
        <v/>
      </c>
      <c r="Y281" s="24">
        <f>F281-F280</f>
        <v/>
      </c>
      <c r="Z281" s="24">
        <f>G281-G280</f>
        <v/>
      </c>
      <c r="AA281" s="24">
        <f>H281-H280</f>
        <v/>
      </c>
      <c r="AB281" s="24">
        <f>I281-I280</f>
        <v/>
      </c>
      <c r="AC281" s="24">
        <f>J281-J280</f>
        <v/>
      </c>
      <c r="AD281" s="24" t="n"/>
      <c r="AE281" s="24">
        <f>L281-L280</f>
        <v/>
      </c>
      <c r="AF281" s="24">
        <f>M281-M280</f>
        <v/>
      </c>
      <c r="AG281" s="24">
        <f>N281-N280</f>
        <v/>
      </c>
      <c r="AH281" s="24">
        <f>O281-O280</f>
        <v/>
      </c>
      <c r="AI281" s="24">
        <f>P281-P280</f>
        <v/>
      </c>
      <c r="AJ281" s="24">
        <f>Q281-Q280</f>
        <v/>
      </c>
      <c r="AK281" s="24">
        <f>R281-R280</f>
        <v/>
      </c>
      <c r="AL281" s="24">
        <f>S281-S280</f>
        <v/>
      </c>
      <c r="AM281" s="71" t="n"/>
      <c r="AN281" s="71" t="n"/>
      <c r="AZ281" s="2">
        <f>COUNT(B281:AY281)</f>
        <v/>
      </c>
    </row>
    <row r="282" hidden="1" ht="19.5" customFormat="1" customHeight="1" s="110">
      <c r="A282" s="109" t="n">
        <v>42916</v>
      </c>
      <c r="B282" s="71" t="n">
        <v>8.5</v>
      </c>
      <c r="C282" s="71" t="n">
        <v>170.5</v>
      </c>
      <c r="D282" s="71" t="n">
        <v>147.6</v>
      </c>
      <c r="E282" s="71" t="n">
        <v>124.6</v>
      </c>
      <c r="F282" s="71" t="n">
        <v>162.8</v>
      </c>
      <c r="G282" s="71" t="n">
        <v>166.8</v>
      </c>
      <c r="H282" s="71" t="n">
        <v>181.8</v>
      </c>
      <c r="I282" s="71" t="n">
        <v>352.5</v>
      </c>
      <c r="J282" s="71" t="n">
        <v>24.6</v>
      </c>
      <c r="K282" s="71" t="n"/>
      <c r="L282" s="71" t="n">
        <v>297.6</v>
      </c>
      <c r="M282" s="71" t="n">
        <v>170.3</v>
      </c>
      <c r="N282" s="71" t="n">
        <v>117.7</v>
      </c>
      <c r="O282" s="71" t="n">
        <v>142.1</v>
      </c>
      <c r="P282" s="71" t="n">
        <v>162.9</v>
      </c>
      <c r="Q282" s="71" t="n">
        <v>111.1</v>
      </c>
      <c r="R282" s="71" t="n">
        <v>148.8</v>
      </c>
      <c r="S282" s="71" t="n">
        <v>118.7</v>
      </c>
      <c r="T282" s="71" t="n"/>
      <c r="U282" s="24">
        <f>B282-B281</f>
        <v/>
      </c>
      <c r="V282" s="24">
        <f>C282-C281</f>
        <v/>
      </c>
      <c r="W282" s="24">
        <f>D282-D281</f>
        <v/>
      </c>
      <c r="X282" s="24">
        <f>E282-E281</f>
        <v/>
      </c>
      <c r="Y282" s="24">
        <f>F282-F281</f>
        <v/>
      </c>
      <c r="Z282" s="24">
        <f>G282-G281</f>
        <v/>
      </c>
      <c r="AA282" s="24">
        <f>H282-H281</f>
        <v/>
      </c>
      <c r="AB282" s="24">
        <f>I282-I281</f>
        <v/>
      </c>
      <c r="AC282" s="24">
        <f>J282-J281</f>
        <v/>
      </c>
      <c r="AD282" s="24" t="n"/>
      <c r="AE282" s="24">
        <f>L282-L281</f>
        <v/>
      </c>
      <c r="AF282" s="24">
        <f>M282-M281</f>
        <v/>
      </c>
      <c r="AG282" s="24">
        <f>N282-N281</f>
        <v/>
      </c>
      <c r="AH282" s="24">
        <f>O282-O281</f>
        <v/>
      </c>
      <c r="AI282" s="24">
        <f>P282-P281</f>
        <v/>
      </c>
      <c r="AJ282" s="24">
        <f>Q282-Q281</f>
        <v/>
      </c>
      <c r="AK282" s="24">
        <f>R282-R281</f>
        <v/>
      </c>
      <c r="AL282" s="24">
        <f>S282-S281</f>
        <v/>
      </c>
      <c r="AM282" s="71" t="n"/>
      <c r="AN282" s="71" t="n"/>
      <c r="AZ282" s="2">
        <f>COUNT(B282:AY282)</f>
        <v/>
      </c>
    </row>
    <row r="283" hidden="1" ht="19.5" customFormat="1" customHeight="1" s="110">
      <c r="A283" s="109" t="n">
        <v>42926</v>
      </c>
      <c r="B283" s="71" t="n">
        <v>8.5</v>
      </c>
      <c r="C283" s="71" t="n">
        <v>170.5</v>
      </c>
      <c r="D283" s="71" t="n">
        <v>147.6</v>
      </c>
      <c r="E283" s="71" t="n">
        <v>124.6</v>
      </c>
      <c r="F283" s="71" t="n">
        <v>162.8</v>
      </c>
      <c r="G283" s="71" t="n">
        <v>166.8</v>
      </c>
      <c r="H283" s="71" t="n">
        <v>181.8</v>
      </c>
      <c r="I283" s="71" t="n">
        <v>352.5</v>
      </c>
      <c r="J283" s="71" t="n">
        <v>24.6</v>
      </c>
      <c r="K283" s="71" t="n"/>
      <c r="L283" s="71" t="n">
        <v>297.6</v>
      </c>
      <c r="M283" s="71" t="n">
        <v>170.3</v>
      </c>
      <c r="N283" s="71" t="n">
        <v>117.7</v>
      </c>
      <c r="O283" s="71" t="n">
        <v>142.1</v>
      </c>
      <c r="P283" s="71" t="n">
        <v>162.9</v>
      </c>
      <c r="Q283" s="71" t="n">
        <v>111.1</v>
      </c>
      <c r="R283" s="71" t="n">
        <v>148.8</v>
      </c>
      <c r="S283" s="71" t="n">
        <v>118.7</v>
      </c>
      <c r="T283" s="71" t="n"/>
      <c r="U283" s="24">
        <f>B283-B282</f>
        <v/>
      </c>
      <c r="V283" s="24">
        <f>C283-C282</f>
        <v/>
      </c>
      <c r="W283" s="24">
        <f>D283-D282</f>
        <v/>
      </c>
      <c r="X283" s="24">
        <f>E283-E282</f>
        <v/>
      </c>
      <c r="Y283" s="24">
        <f>F283-F282</f>
        <v/>
      </c>
      <c r="Z283" s="24">
        <f>G283-G282</f>
        <v/>
      </c>
      <c r="AA283" s="24">
        <f>H283-H282</f>
        <v/>
      </c>
      <c r="AB283" s="24">
        <f>I283-I282</f>
        <v/>
      </c>
      <c r="AC283" s="24">
        <f>J283-J282</f>
        <v/>
      </c>
      <c r="AD283" s="24" t="n"/>
      <c r="AE283" s="24">
        <f>L283-L282</f>
        <v/>
      </c>
      <c r="AF283" s="24">
        <f>M283-M282</f>
        <v/>
      </c>
      <c r="AG283" s="24">
        <f>N283-N282</f>
        <v/>
      </c>
      <c r="AH283" s="24">
        <f>O283-O282</f>
        <v/>
      </c>
      <c r="AI283" s="24">
        <f>P283-P282</f>
        <v/>
      </c>
      <c r="AJ283" s="24">
        <f>Q283-Q282</f>
        <v/>
      </c>
      <c r="AK283" s="24">
        <f>R283-R282</f>
        <v/>
      </c>
      <c r="AL283" s="24">
        <f>S283-S282</f>
        <v/>
      </c>
      <c r="AM283" s="71" t="n"/>
      <c r="AN283" s="71" t="n"/>
      <c r="AZ283" s="2">
        <f>COUNT(B283:AY283)</f>
        <v/>
      </c>
    </row>
    <row r="284" hidden="1" ht="19.5" customFormat="1" customHeight="1" s="110">
      <c r="A284" s="109" t="n">
        <v>42934</v>
      </c>
      <c r="B284" s="71" t="n">
        <v>8.5</v>
      </c>
      <c r="C284" s="71" t="n">
        <v>170.5</v>
      </c>
      <c r="D284" s="71" t="n">
        <v>147.6</v>
      </c>
      <c r="E284" s="71" t="n">
        <v>124.6</v>
      </c>
      <c r="F284" s="71" t="n">
        <v>162.8</v>
      </c>
      <c r="G284" s="71" t="n">
        <v>166.8</v>
      </c>
      <c r="H284" s="71" t="n">
        <v>181.8</v>
      </c>
      <c r="I284" s="71" t="n">
        <v>352.6</v>
      </c>
      <c r="J284" s="71" t="n">
        <v>25.7</v>
      </c>
      <c r="K284" s="71" t="n"/>
      <c r="L284" s="71" t="n">
        <v>297.6</v>
      </c>
      <c r="M284" s="71" t="n">
        <v>170.3</v>
      </c>
      <c r="N284" s="71" t="n">
        <v>117.7</v>
      </c>
      <c r="O284" s="71" t="n">
        <v>142.1</v>
      </c>
      <c r="P284" s="71" t="n">
        <v>163</v>
      </c>
      <c r="Q284" s="71" t="n">
        <v>111.1</v>
      </c>
      <c r="R284" s="71" t="n">
        <v>148.8</v>
      </c>
      <c r="S284" s="71" t="n">
        <v>118.7</v>
      </c>
      <c r="T284" s="71" t="n"/>
      <c r="U284" s="24">
        <f>B284-B283</f>
        <v/>
      </c>
      <c r="V284" s="24">
        <f>C284-C283</f>
        <v/>
      </c>
      <c r="W284" s="24">
        <f>D284-D283</f>
        <v/>
      </c>
      <c r="X284" s="24">
        <f>E284-E283</f>
        <v/>
      </c>
      <c r="Y284" s="24">
        <f>F284-F283</f>
        <v/>
      </c>
      <c r="Z284" s="24">
        <f>G284-G283</f>
        <v/>
      </c>
      <c r="AA284" s="24">
        <f>H284-H283</f>
        <v/>
      </c>
      <c r="AB284" s="24">
        <f>I284-I283</f>
        <v/>
      </c>
      <c r="AC284" s="24">
        <f>J284-J283</f>
        <v/>
      </c>
      <c r="AD284" s="24" t="n"/>
      <c r="AE284" s="24">
        <f>L284-L283</f>
        <v/>
      </c>
      <c r="AF284" s="24">
        <f>M284-M283</f>
        <v/>
      </c>
      <c r="AG284" s="24">
        <f>N284-N283</f>
        <v/>
      </c>
      <c r="AH284" s="24">
        <f>O284-O283</f>
        <v/>
      </c>
      <c r="AI284" s="24">
        <f>P284-P283</f>
        <v/>
      </c>
      <c r="AJ284" s="24">
        <f>Q284-Q283</f>
        <v/>
      </c>
      <c r="AK284" s="24">
        <f>R284-R283</f>
        <v/>
      </c>
      <c r="AL284" s="24">
        <f>S284-S283</f>
        <v/>
      </c>
      <c r="AM284" s="71" t="n"/>
      <c r="AN284" s="71" t="n"/>
      <c r="AZ284" s="2">
        <f>COUNT(B284:AY284)</f>
        <v/>
      </c>
    </row>
    <row r="285" hidden="1" ht="19.5" customFormat="1" customHeight="1" s="110">
      <c r="A285" s="109" t="n">
        <v>42942</v>
      </c>
      <c r="B285" s="71" t="n">
        <v>8.5</v>
      </c>
      <c r="C285" s="71" t="n">
        <v>170.5</v>
      </c>
      <c r="D285" s="71" t="n">
        <v>147.6</v>
      </c>
      <c r="E285" s="71" t="n">
        <v>124.6</v>
      </c>
      <c r="F285" s="71" t="n">
        <v>162.8</v>
      </c>
      <c r="G285" s="71" t="n">
        <v>167</v>
      </c>
      <c r="H285" s="71" t="n">
        <v>181.8</v>
      </c>
      <c r="I285" s="71" t="n">
        <v>353.3</v>
      </c>
      <c r="J285" s="71" t="n">
        <v>25.9</v>
      </c>
      <c r="K285" s="71" t="n"/>
      <c r="L285" s="71" t="n">
        <v>297.6</v>
      </c>
      <c r="M285" s="71" t="n">
        <v>170.3</v>
      </c>
      <c r="N285" s="71" t="n">
        <v>117.8</v>
      </c>
      <c r="O285" s="71" t="n">
        <v>142.1</v>
      </c>
      <c r="P285" s="71" t="n">
        <v>163</v>
      </c>
      <c r="Q285" s="71" t="n">
        <v>111.1</v>
      </c>
      <c r="R285" s="71" t="n">
        <v>148.8</v>
      </c>
      <c r="S285" s="71" t="n">
        <v>118.8</v>
      </c>
      <c r="T285" s="71" t="n"/>
      <c r="U285" s="24">
        <f>B285-B284</f>
        <v/>
      </c>
      <c r="V285" s="24">
        <f>C285-C284</f>
        <v/>
      </c>
      <c r="W285" s="24">
        <f>D285-D284</f>
        <v/>
      </c>
      <c r="X285" s="24">
        <f>E285-E284</f>
        <v/>
      </c>
      <c r="Y285" s="24">
        <f>F285-F284</f>
        <v/>
      </c>
      <c r="Z285" s="24">
        <f>G285-G284</f>
        <v/>
      </c>
      <c r="AA285" s="24">
        <f>H285-H284</f>
        <v/>
      </c>
      <c r="AB285" s="24">
        <f>I285-I284</f>
        <v/>
      </c>
      <c r="AC285" s="24">
        <f>J285-J284</f>
        <v/>
      </c>
      <c r="AD285" s="24" t="n"/>
      <c r="AE285" s="24">
        <f>L285-L284</f>
        <v/>
      </c>
      <c r="AF285" s="24">
        <f>M285-M284</f>
        <v/>
      </c>
      <c r="AG285" s="24">
        <f>N285-N284</f>
        <v/>
      </c>
      <c r="AH285" s="24">
        <f>O285-O284</f>
        <v/>
      </c>
      <c r="AI285" s="24">
        <f>P285-P284</f>
        <v/>
      </c>
      <c r="AJ285" s="24">
        <f>Q285-Q284</f>
        <v/>
      </c>
      <c r="AK285" s="24">
        <f>R285-R284</f>
        <v/>
      </c>
      <c r="AL285" s="24">
        <f>S285-S284</f>
        <v/>
      </c>
      <c r="AM285" s="71" t="n"/>
      <c r="AN285" s="71" t="n"/>
      <c r="AZ285" s="2">
        <f>COUNT(B285:AY285)</f>
        <v/>
      </c>
    </row>
    <row r="286" hidden="1" ht="19.5" customFormat="1" customHeight="1" s="110">
      <c r="A286" s="109" t="n">
        <v>42947</v>
      </c>
      <c r="B286" s="71" t="n">
        <v>8.5</v>
      </c>
      <c r="C286" s="71" t="n">
        <v>170.5</v>
      </c>
      <c r="D286" s="71" t="n">
        <v>147.7</v>
      </c>
      <c r="E286" s="71" t="n">
        <v>124.6</v>
      </c>
      <c r="F286" s="71" t="n">
        <v>162.8</v>
      </c>
      <c r="G286" s="71" t="n">
        <v>167</v>
      </c>
      <c r="H286" s="71" t="n">
        <v>181.8</v>
      </c>
      <c r="I286" s="71" t="n">
        <v>353.3</v>
      </c>
      <c r="J286" s="71" t="n">
        <v>26.2</v>
      </c>
      <c r="K286" s="71" t="n"/>
      <c r="L286" s="71" t="n">
        <v>297.6</v>
      </c>
      <c r="M286" s="71" t="n">
        <v>170.3</v>
      </c>
      <c r="N286" s="71" t="n">
        <v>117.8</v>
      </c>
      <c r="O286" s="71" t="n">
        <v>142.1</v>
      </c>
      <c r="P286" s="71" t="n">
        <v>163</v>
      </c>
      <c r="Q286" s="71" t="n">
        <v>111.1</v>
      </c>
      <c r="R286" s="71" t="n">
        <v>148.8</v>
      </c>
      <c r="S286" s="71" t="n">
        <v>118.8</v>
      </c>
      <c r="T286" s="71" t="n"/>
      <c r="U286" s="24">
        <f>B286-B285</f>
        <v/>
      </c>
      <c r="V286" s="24">
        <f>C286-C285</f>
        <v/>
      </c>
      <c r="W286" s="24">
        <f>D286-D285</f>
        <v/>
      </c>
      <c r="X286" s="24">
        <f>E286-E285</f>
        <v/>
      </c>
      <c r="Y286" s="24">
        <f>F286-F285</f>
        <v/>
      </c>
      <c r="Z286" s="24">
        <f>G286-G285</f>
        <v/>
      </c>
      <c r="AA286" s="24">
        <f>H286-H285</f>
        <v/>
      </c>
      <c r="AB286" s="24">
        <f>I286-I285</f>
        <v/>
      </c>
      <c r="AC286" s="24">
        <f>J286-J285</f>
        <v/>
      </c>
      <c r="AD286" s="24" t="n"/>
      <c r="AE286" s="24">
        <f>L286-L285</f>
        <v/>
      </c>
      <c r="AF286" s="24">
        <f>M286-M285</f>
        <v/>
      </c>
      <c r="AG286" s="24">
        <f>N286-N285</f>
        <v/>
      </c>
      <c r="AH286" s="24">
        <f>O286-O285</f>
        <v/>
      </c>
      <c r="AI286" s="24">
        <f>P286-P285</f>
        <v/>
      </c>
      <c r="AJ286" s="24">
        <f>Q286-Q285</f>
        <v/>
      </c>
      <c r="AK286" s="24">
        <f>R286-R285</f>
        <v/>
      </c>
      <c r="AL286" s="24">
        <f>S286-S285</f>
        <v/>
      </c>
      <c r="AM286" s="71" t="n"/>
      <c r="AN286" s="71" t="n"/>
      <c r="AZ286" s="2">
        <f>COUNT(B286:AY286)</f>
        <v/>
      </c>
    </row>
    <row r="287" hidden="1" ht="19.5" customFormat="1" customHeight="1" s="110">
      <c r="A287" s="109" t="n">
        <v>42954</v>
      </c>
      <c r="B287" s="71" t="n">
        <v>8.5</v>
      </c>
      <c r="C287" s="71" t="n">
        <v>170.5</v>
      </c>
      <c r="D287" s="71" t="n">
        <v>147.7</v>
      </c>
      <c r="E287" s="71" t="n">
        <v>124.6</v>
      </c>
      <c r="F287" s="71" t="n">
        <v>162.8</v>
      </c>
      <c r="G287" s="71" t="n">
        <v>167</v>
      </c>
      <c r="H287" s="71" t="n">
        <v>181.8</v>
      </c>
      <c r="I287" s="71" t="n">
        <v>353.3</v>
      </c>
      <c r="J287" s="71" t="n">
        <v>26.2</v>
      </c>
      <c r="K287" s="71" t="n"/>
      <c r="L287" s="71" t="n">
        <v>297.6</v>
      </c>
      <c r="M287" s="71" t="n">
        <v>170.3</v>
      </c>
      <c r="N287" s="71" t="n">
        <v>117.8</v>
      </c>
      <c r="O287" s="71" t="n">
        <v>142.1</v>
      </c>
      <c r="P287" s="71" t="n">
        <v>163</v>
      </c>
      <c r="Q287" s="71" t="n">
        <v>111.1</v>
      </c>
      <c r="R287" s="71" t="n">
        <v>148.8</v>
      </c>
      <c r="S287" s="71" t="n">
        <v>118.8</v>
      </c>
      <c r="T287" s="71" t="n"/>
      <c r="U287" s="24">
        <f>B287-B286</f>
        <v/>
      </c>
      <c r="V287" s="24">
        <f>C287-C286</f>
        <v/>
      </c>
      <c r="W287" s="24">
        <f>D287-D286</f>
        <v/>
      </c>
      <c r="X287" s="24">
        <f>E287-E286</f>
        <v/>
      </c>
      <c r="Y287" s="24">
        <f>F287-F286</f>
        <v/>
      </c>
      <c r="Z287" s="24">
        <f>G287-G286</f>
        <v/>
      </c>
      <c r="AA287" s="24">
        <f>H287-H286</f>
        <v/>
      </c>
      <c r="AB287" s="24">
        <f>I287-I286</f>
        <v/>
      </c>
      <c r="AC287" s="24">
        <f>J287-J286</f>
        <v/>
      </c>
      <c r="AD287" s="24" t="n"/>
      <c r="AE287" s="24">
        <f>L287-L286</f>
        <v/>
      </c>
      <c r="AF287" s="24">
        <f>M287-M286</f>
        <v/>
      </c>
      <c r="AG287" s="24">
        <f>N287-N286</f>
        <v/>
      </c>
      <c r="AH287" s="24">
        <f>O287-O286</f>
        <v/>
      </c>
      <c r="AI287" s="24">
        <f>P287-P286</f>
        <v/>
      </c>
      <c r="AJ287" s="24">
        <f>Q287-Q286</f>
        <v/>
      </c>
      <c r="AK287" s="24">
        <f>R287-R286</f>
        <v/>
      </c>
      <c r="AL287" s="24">
        <f>S287-S286</f>
        <v/>
      </c>
      <c r="AM287" s="71" t="n"/>
      <c r="AN287" s="71" t="n"/>
      <c r="AZ287" s="2">
        <f>COUNT(B287:AY287)</f>
        <v/>
      </c>
    </row>
    <row r="288" hidden="1" ht="19.5" customFormat="1" customHeight="1" s="110">
      <c r="A288" s="109" t="n">
        <v>42963</v>
      </c>
      <c r="B288" s="71" t="n">
        <v>8.5</v>
      </c>
      <c r="C288" s="71" t="n">
        <v>170.5</v>
      </c>
      <c r="D288" s="71" t="n">
        <v>147.7</v>
      </c>
      <c r="E288" s="71" t="n">
        <v>124.6</v>
      </c>
      <c r="F288" s="71" t="n">
        <v>162.8</v>
      </c>
      <c r="G288" s="71" t="n">
        <v>167</v>
      </c>
      <c r="H288" s="71" t="n">
        <v>181.8</v>
      </c>
      <c r="I288" s="71" t="n">
        <v>353.8</v>
      </c>
      <c r="J288" s="71" t="n">
        <v>26.8</v>
      </c>
      <c r="K288" s="71" t="n"/>
      <c r="L288" s="71" t="n">
        <v>297.6</v>
      </c>
      <c r="M288" s="71" t="n">
        <v>170.3</v>
      </c>
      <c r="N288" s="71" t="n">
        <v>117.8</v>
      </c>
      <c r="O288" s="71" t="n">
        <v>142.1</v>
      </c>
      <c r="P288" s="71" t="n">
        <v>163</v>
      </c>
      <c r="Q288" s="71" t="n">
        <v>111.1</v>
      </c>
      <c r="R288" s="71" t="n">
        <v>148.8</v>
      </c>
      <c r="S288" s="71" t="n">
        <v>118.8</v>
      </c>
      <c r="T288" s="71" t="n"/>
      <c r="U288" s="24">
        <f>B288-B287</f>
        <v/>
      </c>
      <c r="V288" s="24">
        <f>C288-C287</f>
        <v/>
      </c>
      <c r="W288" s="24">
        <f>D288-D287</f>
        <v/>
      </c>
      <c r="X288" s="24">
        <f>E288-E287</f>
        <v/>
      </c>
      <c r="Y288" s="24">
        <f>F288-F287</f>
        <v/>
      </c>
      <c r="Z288" s="24">
        <f>G288-G287</f>
        <v/>
      </c>
      <c r="AA288" s="24">
        <f>H288-H287</f>
        <v/>
      </c>
      <c r="AB288" s="24">
        <f>I288-I287</f>
        <v/>
      </c>
      <c r="AC288" s="24">
        <f>J288-J287</f>
        <v/>
      </c>
      <c r="AD288" s="24" t="n"/>
      <c r="AE288" s="24">
        <f>L288-L287</f>
        <v/>
      </c>
      <c r="AF288" s="24">
        <f>M288-M287</f>
        <v/>
      </c>
      <c r="AG288" s="24">
        <f>N288-N287</f>
        <v/>
      </c>
      <c r="AH288" s="24">
        <f>O288-O287</f>
        <v/>
      </c>
      <c r="AI288" s="24">
        <f>P288-P287</f>
        <v/>
      </c>
      <c r="AJ288" s="24">
        <f>Q288-Q287</f>
        <v/>
      </c>
      <c r="AK288" s="24">
        <f>R288-R287</f>
        <v/>
      </c>
      <c r="AL288" s="24">
        <f>S288-S287</f>
        <v/>
      </c>
      <c r="AM288" s="71" t="n"/>
      <c r="AN288" s="71" t="n"/>
      <c r="AZ288" s="2">
        <f>COUNT(B288:AY288)</f>
        <v/>
      </c>
    </row>
    <row r="289" hidden="1" ht="19.5" customFormat="1" customHeight="1" s="110">
      <c r="A289" s="109" t="n">
        <v>42972</v>
      </c>
      <c r="B289" s="71" t="n">
        <v>8.5</v>
      </c>
      <c r="C289" s="71" t="n">
        <v>170.5</v>
      </c>
      <c r="D289" s="71" t="n">
        <v>147.7</v>
      </c>
      <c r="E289" s="71" t="n">
        <v>124.6</v>
      </c>
      <c r="F289" s="71" t="n">
        <v>162.8</v>
      </c>
      <c r="G289" s="71" t="n">
        <v>167</v>
      </c>
      <c r="H289" s="71" t="n">
        <v>181.8</v>
      </c>
      <c r="I289" s="71" t="n">
        <v>354</v>
      </c>
      <c r="J289" s="71" t="n">
        <v>26.8</v>
      </c>
      <c r="K289" s="71" t="n"/>
      <c r="L289" s="71" t="n">
        <v>297.6</v>
      </c>
      <c r="M289" s="71" t="n">
        <v>170.3</v>
      </c>
      <c r="N289" s="71" t="n">
        <v>117.8</v>
      </c>
      <c r="O289" s="71" t="n">
        <v>142.1</v>
      </c>
      <c r="P289" s="71" t="n">
        <v>163</v>
      </c>
      <c r="Q289" s="71" t="n">
        <v>111.1</v>
      </c>
      <c r="R289" s="71" t="n">
        <v>148.8</v>
      </c>
      <c r="S289" s="71" t="n">
        <v>118.8</v>
      </c>
      <c r="T289" s="71" t="n"/>
      <c r="U289" s="24">
        <f>B289-B288</f>
        <v/>
      </c>
      <c r="V289" s="24">
        <f>C289-C288</f>
        <v/>
      </c>
      <c r="W289" s="24">
        <f>D289-D288</f>
        <v/>
      </c>
      <c r="X289" s="24">
        <f>E289-E288</f>
        <v/>
      </c>
      <c r="Y289" s="24">
        <f>F289-F288</f>
        <v/>
      </c>
      <c r="Z289" s="24">
        <f>G289-G288</f>
        <v/>
      </c>
      <c r="AA289" s="24">
        <f>H289-H288</f>
        <v/>
      </c>
      <c r="AB289" s="24">
        <f>I289-I288</f>
        <v/>
      </c>
      <c r="AC289" s="24">
        <f>J289-J288</f>
        <v/>
      </c>
      <c r="AD289" s="24" t="n"/>
      <c r="AE289" s="24">
        <f>L289-L288</f>
        <v/>
      </c>
      <c r="AF289" s="24">
        <f>M289-M288</f>
        <v/>
      </c>
      <c r="AG289" s="24">
        <f>N289-N288</f>
        <v/>
      </c>
      <c r="AH289" s="24">
        <f>O289-O288</f>
        <v/>
      </c>
      <c r="AI289" s="24">
        <f>P289-P288</f>
        <v/>
      </c>
      <c r="AJ289" s="24">
        <f>Q289-Q288</f>
        <v/>
      </c>
      <c r="AK289" s="24">
        <f>R289-R288</f>
        <v/>
      </c>
      <c r="AL289" s="24">
        <f>S289-S288</f>
        <v/>
      </c>
      <c r="AM289" s="71" t="n"/>
      <c r="AN289" s="71" t="n"/>
      <c r="AZ289" s="2">
        <f>COUNT(B289:AY289)</f>
        <v/>
      </c>
    </row>
    <row r="290" hidden="1" ht="19.5" customFormat="1" customHeight="1" s="110">
      <c r="A290" s="109" t="n">
        <v>42978</v>
      </c>
      <c r="B290" s="71" t="n">
        <v>8.5</v>
      </c>
      <c r="C290" s="71" t="n">
        <v>170.6</v>
      </c>
      <c r="D290" s="71" t="n">
        <v>147.8</v>
      </c>
      <c r="E290" s="71" t="n">
        <v>124.6</v>
      </c>
      <c r="F290" s="71" t="n">
        <v>162.9</v>
      </c>
      <c r="G290" s="71" t="n">
        <v>167.1</v>
      </c>
      <c r="H290" s="71" t="n">
        <v>181.8</v>
      </c>
      <c r="I290" s="71" t="n">
        <v>354</v>
      </c>
      <c r="J290" s="71" t="n">
        <v>26.8</v>
      </c>
      <c r="K290" s="71" t="n"/>
      <c r="L290" s="71" t="n">
        <v>297.7</v>
      </c>
      <c r="M290" s="71" t="n">
        <v>170.4</v>
      </c>
      <c r="N290" s="71" t="n">
        <v>117.8</v>
      </c>
      <c r="O290" s="71" t="n">
        <v>142.2</v>
      </c>
      <c r="P290" s="71" t="n">
        <v>163.1</v>
      </c>
      <c r="Q290" s="71" t="n">
        <v>111.1</v>
      </c>
      <c r="R290" s="71" t="n">
        <v>148.8</v>
      </c>
      <c r="S290" s="71" t="n">
        <v>118.8</v>
      </c>
      <c r="T290" s="71" t="n"/>
      <c r="U290" s="24">
        <f>B290-B289</f>
        <v/>
      </c>
      <c r="V290" s="24">
        <f>C290-C289</f>
        <v/>
      </c>
      <c r="W290" s="24">
        <f>D290-D289</f>
        <v/>
      </c>
      <c r="X290" s="24">
        <f>E290-E289</f>
        <v/>
      </c>
      <c r="Y290" s="24">
        <f>F290-F289</f>
        <v/>
      </c>
      <c r="Z290" s="24">
        <f>G290-G289</f>
        <v/>
      </c>
      <c r="AA290" s="24">
        <f>H290-H289</f>
        <v/>
      </c>
      <c r="AB290" s="24">
        <f>I290-I289</f>
        <v/>
      </c>
      <c r="AC290" s="24">
        <f>J290-J289</f>
        <v/>
      </c>
      <c r="AD290" s="24" t="n"/>
      <c r="AE290" s="24">
        <f>L290-L289</f>
        <v/>
      </c>
      <c r="AF290" s="24">
        <f>M290-M289</f>
        <v/>
      </c>
      <c r="AG290" s="24">
        <f>N290-N289</f>
        <v/>
      </c>
      <c r="AH290" s="24">
        <f>O290-O289</f>
        <v/>
      </c>
      <c r="AI290" s="24">
        <f>P290-P289</f>
        <v/>
      </c>
      <c r="AJ290" s="24">
        <f>Q290-Q289</f>
        <v/>
      </c>
      <c r="AK290" s="24">
        <f>R290-R289</f>
        <v/>
      </c>
      <c r="AL290" s="24">
        <f>S290-S289</f>
        <v/>
      </c>
      <c r="AM290" s="71" t="n"/>
      <c r="AN290" s="71" t="n"/>
      <c r="AZ290" s="2">
        <f>COUNT(B290:AY290)</f>
        <v/>
      </c>
    </row>
    <row r="291" hidden="1" ht="19.5" customFormat="1" customHeight="1" s="110">
      <c r="A291" s="109" t="n">
        <v>42986</v>
      </c>
      <c r="B291" s="71" t="n">
        <v>8.5</v>
      </c>
      <c r="C291" s="71" t="n">
        <v>170.6</v>
      </c>
      <c r="D291" s="71" t="n">
        <v>147.8</v>
      </c>
      <c r="E291" s="71" t="n">
        <v>124.6</v>
      </c>
      <c r="F291" s="71" t="n">
        <v>162.9</v>
      </c>
      <c r="G291" s="71" t="n">
        <v>167.1</v>
      </c>
      <c r="H291" s="71" t="n">
        <v>181.8</v>
      </c>
      <c r="I291" s="71" t="n">
        <v>354</v>
      </c>
      <c r="J291" s="71" t="n">
        <v>26.8</v>
      </c>
      <c r="K291" s="71" t="n"/>
      <c r="L291" s="71" t="n">
        <v>297.8</v>
      </c>
      <c r="M291" s="71" t="n">
        <v>170.6</v>
      </c>
      <c r="N291" s="71" t="n">
        <v>117.9</v>
      </c>
      <c r="O291" s="71" t="n">
        <v>142.2</v>
      </c>
      <c r="P291" s="71" t="n">
        <v>163.3</v>
      </c>
      <c r="Q291" s="71" t="n">
        <v>111.2</v>
      </c>
      <c r="R291" s="71" t="n">
        <v>148.9</v>
      </c>
      <c r="S291" s="71" t="n">
        <v>118.8</v>
      </c>
      <c r="T291" s="71" t="n"/>
      <c r="U291" s="24">
        <f>B291-B290</f>
        <v/>
      </c>
      <c r="V291" s="24">
        <f>C291-C290</f>
        <v/>
      </c>
      <c r="W291" s="24">
        <f>D291-D290</f>
        <v/>
      </c>
      <c r="X291" s="24">
        <f>E291-E290</f>
        <v/>
      </c>
      <c r="Y291" s="24">
        <f>F291-F290</f>
        <v/>
      </c>
      <c r="Z291" s="24">
        <f>G291-G290</f>
        <v/>
      </c>
      <c r="AA291" s="24">
        <f>H291-H290</f>
        <v/>
      </c>
      <c r="AB291" s="24">
        <f>I291-I290</f>
        <v/>
      </c>
      <c r="AC291" s="24">
        <f>J291-J290</f>
        <v/>
      </c>
      <c r="AD291" s="24" t="n"/>
      <c r="AE291" s="24">
        <f>L291-L290</f>
        <v/>
      </c>
      <c r="AF291" s="24">
        <f>M291-M290</f>
        <v/>
      </c>
      <c r="AG291" s="24">
        <f>N291-N290</f>
        <v/>
      </c>
      <c r="AH291" s="24">
        <f>O291-O290</f>
        <v/>
      </c>
      <c r="AI291" s="24">
        <f>P291-P290</f>
        <v/>
      </c>
      <c r="AJ291" s="24">
        <f>Q291-Q290</f>
        <v/>
      </c>
      <c r="AK291" s="24">
        <f>R291-R290</f>
        <v/>
      </c>
      <c r="AL291" s="24">
        <f>S291-S290</f>
        <v/>
      </c>
      <c r="AM291" s="71" t="n"/>
      <c r="AN291" s="71" t="n"/>
      <c r="AZ291" s="2">
        <f>COUNT(B291:AY291)</f>
        <v/>
      </c>
    </row>
    <row r="292" hidden="1" ht="19.5" customFormat="1" customHeight="1" s="110">
      <c r="A292" s="109" t="n">
        <v>42998</v>
      </c>
      <c r="B292" s="71" t="n">
        <v>8.5</v>
      </c>
      <c r="C292" s="71" t="n">
        <v>170.6</v>
      </c>
      <c r="D292" s="71" t="n">
        <v>147.8</v>
      </c>
      <c r="E292" s="71" t="n">
        <v>124.6</v>
      </c>
      <c r="F292" s="71" t="n">
        <v>162.9</v>
      </c>
      <c r="G292" s="71" t="n">
        <v>167.1</v>
      </c>
      <c r="H292" s="71" t="n">
        <v>181.8</v>
      </c>
      <c r="I292" s="71" t="n">
        <v>354</v>
      </c>
      <c r="J292" s="71" t="n">
        <v>26.8</v>
      </c>
      <c r="K292" s="71" t="n"/>
      <c r="L292" s="71" t="n">
        <v>298.1</v>
      </c>
      <c r="M292" s="71" t="n">
        <v>171</v>
      </c>
      <c r="N292" s="71" t="n">
        <v>118.2</v>
      </c>
      <c r="O292" s="71" t="n">
        <v>142.4</v>
      </c>
      <c r="P292" s="71" t="n">
        <v>163.7</v>
      </c>
      <c r="Q292" s="71" t="n">
        <v>111.4</v>
      </c>
      <c r="R292" s="71" t="n">
        <v>149</v>
      </c>
      <c r="S292" s="71" t="n">
        <v>118.8</v>
      </c>
      <c r="T292" s="71" t="n"/>
      <c r="U292" s="24">
        <f>B292-B291</f>
        <v/>
      </c>
      <c r="V292" s="24">
        <f>C292-C291</f>
        <v/>
      </c>
      <c r="W292" s="24">
        <f>D292-D291</f>
        <v/>
      </c>
      <c r="X292" s="24">
        <f>E292-E291</f>
        <v/>
      </c>
      <c r="Y292" s="24">
        <f>F292-F291</f>
        <v/>
      </c>
      <c r="Z292" s="24">
        <f>G292-G291</f>
        <v/>
      </c>
      <c r="AA292" s="24">
        <f>H292-H291</f>
        <v/>
      </c>
      <c r="AB292" s="24">
        <f>I292-I291</f>
        <v/>
      </c>
      <c r="AC292" s="24">
        <f>J292-J291</f>
        <v/>
      </c>
      <c r="AD292" s="24" t="n"/>
      <c r="AE292" s="24">
        <f>L292-L291</f>
        <v/>
      </c>
      <c r="AF292" s="24">
        <f>M292-M291</f>
        <v/>
      </c>
      <c r="AG292" s="24">
        <f>N292-N291</f>
        <v/>
      </c>
      <c r="AH292" s="24">
        <f>O292-O291</f>
        <v/>
      </c>
      <c r="AI292" s="24">
        <f>P292-P291</f>
        <v/>
      </c>
      <c r="AJ292" s="24">
        <f>Q292-Q291</f>
        <v/>
      </c>
      <c r="AK292" s="24">
        <f>R292-R291</f>
        <v/>
      </c>
      <c r="AL292" s="24">
        <f>S292-S291</f>
        <v/>
      </c>
      <c r="AM292" s="71" t="n"/>
      <c r="AN292" s="71" t="n"/>
      <c r="AZ292" s="2">
        <f>COUNT(B292:AY292)</f>
        <v/>
      </c>
    </row>
    <row r="293" hidden="1" ht="19.5" customFormat="1" customHeight="1" s="110">
      <c r="A293" s="109" t="n">
        <v>43007</v>
      </c>
      <c r="B293" s="71" t="n">
        <v>8.5</v>
      </c>
      <c r="C293" s="71" t="n">
        <v>171.8</v>
      </c>
      <c r="D293" s="71" t="n">
        <v>148.7</v>
      </c>
      <c r="E293" s="71" t="n">
        <v>124.7</v>
      </c>
      <c r="F293" s="71" t="n">
        <v>163.4</v>
      </c>
      <c r="G293" s="71" t="n">
        <v>168.1</v>
      </c>
      <c r="H293" s="71" t="n">
        <v>182.3</v>
      </c>
      <c r="I293" s="71" t="n">
        <v>357.2</v>
      </c>
      <c r="J293" s="71" t="n">
        <v>27.1</v>
      </c>
      <c r="K293" s="71" t="n"/>
      <c r="L293" s="71" t="n">
        <v>298.3</v>
      </c>
      <c r="M293" s="71" t="n">
        <v>171.3</v>
      </c>
      <c r="N293" s="71" t="n">
        <v>118.4</v>
      </c>
      <c r="O293" s="71" t="n">
        <v>142.4</v>
      </c>
      <c r="P293" s="71" t="n">
        <v>164.1</v>
      </c>
      <c r="Q293" s="71" t="n">
        <v>111.6</v>
      </c>
      <c r="R293" s="71" t="n">
        <v>149.1</v>
      </c>
      <c r="S293" s="71" t="n">
        <v>118.8</v>
      </c>
      <c r="T293" s="71" t="n"/>
      <c r="U293" s="24">
        <f>B293-B292</f>
        <v/>
      </c>
      <c r="V293" s="24">
        <f>C293-C292</f>
        <v/>
      </c>
      <c r="W293" s="24">
        <f>D293-D292</f>
        <v/>
      </c>
      <c r="X293" s="24">
        <f>E293-E292</f>
        <v/>
      </c>
      <c r="Y293" s="24">
        <f>F293-F292</f>
        <v/>
      </c>
      <c r="Z293" s="24">
        <f>G293-G292</f>
        <v/>
      </c>
      <c r="AA293" s="24">
        <f>H293-H292</f>
        <v/>
      </c>
      <c r="AB293" s="24">
        <f>I293-I292</f>
        <v/>
      </c>
      <c r="AC293" s="24">
        <f>J293-J292</f>
        <v/>
      </c>
      <c r="AD293" s="24" t="n"/>
      <c r="AE293" s="24">
        <f>L293-L292</f>
        <v/>
      </c>
      <c r="AF293" s="24">
        <f>M293-M292</f>
        <v/>
      </c>
      <c r="AG293" s="24">
        <f>N293-N292</f>
        <v/>
      </c>
      <c r="AH293" s="24">
        <f>O293-O292</f>
        <v/>
      </c>
      <c r="AI293" s="24">
        <f>P293-P292</f>
        <v/>
      </c>
      <c r="AJ293" s="24">
        <f>Q293-Q292</f>
        <v/>
      </c>
      <c r="AK293" s="24">
        <f>R293-R292</f>
        <v/>
      </c>
      <c r="AL293" s="24">
        <f>S293-S292</f>
        <v/>
      </c>
      <c r="AM293" s="71" t="n"/>
      <c r="AN293" s="71" t="n"/>
      <c r="AZ293" s="2">
        <f>COUNT(B293:AY293)</f>
        <v/>
      </c>
    </row>
    <row r="294" hidden="1" ht="19.5" customFormat="1" customHeight="1" s="110">
      <c r="A294" s="109" t="n">
        <v>43019</v>
      </c>
      <c r="B294" s="71" t="n">
        <v>8.5</v>
      </c>
      <c r="C294" s="71" t="n">
        <v>172</v>
      </c>
      <c r="D294" s="71" t="n">
        <v>148.9</v>
      </c>
      <c r="E294" s="71" t="n">
        <v>124.7</v>
      </c>
      <c r="F294" s="71" t="n">
        <v>163.5</v>
      </c>
      <c r="G294" s="71" t="n">
        <v>168.2</v>
      </c>
      <c r="H294" s="71" t="n">
        <v>182.4</v>
      </c>
      <c r="I294" s="71" t="n">
        <v>357.8</v>
      </c>
      <c r="J294" s="71" t="n">
        <v>27.2</v>
      </c>
      <c r="K294" s="71" t="n"/>
      <c r="L294" s="71" t="n">
        <v>298.6</v>
      </c>
      <c r="M294" s="71" t="n">
        <v>171.9</v>
      </c>
      <c r="N294" s="71" t="n">
        <v>118.7</v>
      </c>
      <c r="O294" s="71" t="n">
        <v>142.5</v>
      </c>
      <c r="P294" s="71" t="n">
        <v>164.7</v>
      </c>
      <c r="Q294" s="71" t="n">
        <v>111.9</v>
      </c>
      <c r="R294" s="71" t="n">
        <v>149.3</v>
      </c>
      <c r="S294" s="71" t="n">
        <v>118.9</v>
      </c>
      <c r="T294" s="71" t="n"/>
      <c r="U294" s="24">
        <f>B294-B293</f>
        <v/>
      </c>
      <c r="V294" s="24">
        <f>C294-C293</f>
        <v/>
      </c>
      <c r="W294" s="24">
        <f>D294-D293</f>
        <v/>
      </c>
      <c r="X294" s="24">
        <f>E294-E293</f>
        <v/>
      </c>
      <c r="Y294" s="24">
        <f>F294-F293</f>
        <v/>
      </c>
      <c r="Z294" s="24">
        <f>G294-G293</f>
        <v/>
      </c>
      <c r="AA294" s="24">
        <f>H294-H293</f>
        <v/>
      </c>
      <c r="AB294" s="24">
        <f>I294-I293</f>
        <v/>
      </c>
      <c r="AC294" s="24">
        <f>J294-J293</f>
        <v/>
      </c>
      <c r="AD294" s="24" t="n"/>
      <c r="AE294" s="24">
        <f>L294-L293</f>
        <v/>
      </c>
      <c r="AF294" s="24">
        <f>M294-M293</f>
        <v/>
      </c>
      <c r="AG294" s="24">
        <f>N294-N293</f>
        <v/>
      </c>
      <c r="AH294" s="24">
        <f>O294-O293</f>
        <v/>
      </c>
      <c r="AI294" s="24">
        <f>P294-P293</f>
        <v/>
      </c>
      <c r="AJ294" s="24">
        <f>Q294-Q293</f>
        <v/>
      </c>
      <c r="AK294" s="24">
        <f>R294-R293</f>
        <v/>
      </c>
      <c r="AL294" s="24">
        <f>S294-S293</f>
        <v/>
      </c>
      <c r="AM294" s="71" t="n"/>
      <c r="AN294" s="71" t="n"/>
      <c r="AZ294" s="2">
        <f>COUNT(B294:AY294)</f>
        <v/>
      </c>
    </row>
    <row r="295" hidden="1" ht="19.5" customFormat="1" customHeight="1" s="110">
      <c r="A295" s="109" t="n">
        <v>43031</v>
      </c>
      <c r="B295" s="71" t="n">
        <v>8.5</v>
      </c>
      <c r="C295" s="71" t="n">
        <v>172.8</v>
      </c>
      <c r="D295" s="71" t="n">
        <v>149.3</v>
      </c>
      <c r="E295" s="71" t="n">
        <v>124.8</v>
      </c>
      <c r="F295" s="71" t="n">
        <v>164</v>
      </c>
      <c r="G295" s="71" t="n">
        <v>168.8</v>
      </c>
      <c r="H295" s="71" t="n">
        <v>182.7</v>
      </c>
      <c r="I295" s="71" t="n">
        <v>359.5</v>
      </c>
      <c r="J295" s="71" t="n">
        <v>27.3</v>
      </c>
      <c r="K295" s="71" t="n"/>
      <c r="L295" s="71" t="n">
        <v>298.9</v>
      </c>
      <c r="M295" s="71" t="n">
        <v>172.3</v>
      </c>
      <c r="N295" s="71" t="n">
        <v>118.8</v>
      </c>
      <c r="O295" s="71" t="n">
        <v>142.6</v>
      </c>
      <c r="P295" s="71" t="n">
        <v>165.1</v>
      </c>
      <c r="Q295" s="71" t="n">
        <v>112.1</v>
      </c>
      <c r="R295" s="71" t="n">
        <v>149.4</v>
      </c>
      <c r="S295" s="71" t="n">
        <v>119.4</v>
      </c>
      <c r="T295" s="71" t="n"/>
      <c r="U295" s="24">
        <f>B295-B294</f>
        <v/>
      </c>
      <c r="V295" s="24">
        <f>C295-C294</f>
        <v/>
      </c>
      <c r="W295" s="24">
        <f>D295-D294</f>
        <v/>
      </c>
      <c r="X295" s="24">
        <f>E295-E294</f>
        <v/>
      </c>
      <c r="Y295" s="24">
        <f>F295-F294</f>
        <v/>
      </c>
      <c r="Z295" s="24">
        <f>G295-G294</f>
        <v/>
      </c>
      <c r="AA295" s="24">
        <f>H295-H294</f>
        <v/>
      </c>
      <c r="AB295" s="24">
        <f>I295-I294</f>
        <v/>
      </c>
      <c r="AC295" s="24">
        <f>J295-J294</f>
        <v/>
      </c>
      <c r="AD295" s="24" t="n"/>
      <c r="AE295" s="24">
        <f>L295-L294</f>
        <v/>
      </c>
      <c r="AF295" s="24">
        <f>M295-M294</f>
        <v/>
      </c>
      <c r="AG295" s="24">
        <f>N295-N294</f>
        <v/>
      </c>
      <c r="AH295" s="24">
        <f>O295-O294</f>
        <v/>
      </c>
      <c r="AI295" s="24">
        <f>P295-P294</f>
        <v/>
      </c>
      <c r="AJ295" s="24">
        <f>Q295-Q294</f>
        <v/>
      </c>
      <c r="AK295" s="24">
        <f>R295-R294</f>
        <v/>
      </c>
      <c r="AL295" s="24">
        <f>S295-S294</f>
        <v/>
      </c>
      <c r="AM295" s="71" t="n"/>
      <c r="AN295" s="71" t="n"/>
      <c r="AZ295" s="2">
        <f>COUNT(B295:AY295)</f>
        <v/>
      </c>
    </row>
    <row r="296" hidden="1" ht="19.5" customFormat="1" customHeight="1" s="110">
      <c r="A296" s="109" t="n">
        <v>43039</v>
      </c>
      <c r="B296" s="71" t="n">
        <v>8.6</v>
      </c>
      <c r="C296" s="71" t="n">
        <v>172.8</v>
      </c>
      <c r="D296" s="71" t="n">
        <v>149.8</v>
      </c>
      <c r="E296" s="71" t="n">
        <v>124.8</v>
      </c>
      <c r="F296" s="71" t="n">
        <v>164</v>
      </c>
      <c r="G296" s="71" t="n">
        <v>168.8</v>
      </c>
      <c r="H296" s="71" t="n">
        <v>182.7</v>
      </c>
      <c r="I296" s="71" t="n">
        <v>359.5</v>
      </c>
      <c r="J296" s="71" t="n">
        <v>27.5</v>
      </c>
      <c r="K296" s="71" t="n"/>
      <c r="L296" s="71" t="n">
        <v>299.4</v>
      </c>
      <c r="M296" s="71" t="n">
        <v>172.8</v>
      </c>
      <c r="N296" s="71" t="n">
        <v>119</v>
      </c>
      <c r="O296" s="71" t="n">
        <v>142.7</v>
      </c>
      <c r="P296" s="71" t="n">
        <v>165.7</v>
      </c>
      <c r="Q296" s="71" t="n">
        <v>112.4</v>
      </c>
      <c r="R296" s="71" t="n">
        <v>149.6</v>
      </c>
      <c r="S296" s="71" t="n">
        <v>119.4</v>
      </c>
      <c r="T296" s="71" t="n"/>
      <c r="U296" s="24">
        <f>B296-B295</f>
        <v/>
      </c>
      <c r="V296" s="24">
        <f>C296-C295</f>
        <v/>
      </c>
      <c r="W296" s="24">
        <f>D296-D295</f>
        <v/>
      </c>
      <c r="X296" s="24">
        <f>E296-E295</f>
        <v/>
      </c>
      <c r="Y296" s="24">
        <f>F296-F295</f>
        <v/>
      </c>
      <c r="Z296" s="24">
        <f>G296-G295</f>
        <v/>
      </c>
      <c r="AA296" s="24">
        <f>H296-H295</f>
        <v/>
      </c>
      <c r="AB296" s="24">
        <f>I296-I295</f>
        <v/>
      </c>
      <c r="AC296" s="24">
        <f>J296-J295</f>
        <v/>
      </c>
      <c r="AD296" s="24" t="n"/>
      <c r="AE296" s="24">
        <f>L296-L295</f>
        <v/>
      </c>
      <c r="AF296" s="24">
        <f>M296-M295</f>
        <v/>
      </c>
      <c r="AG296" s="24">
        <f>N296-N295</f>
        <v/>
      </c>
      <c r="AH296" s="24">
        <f>O296-O295</f>
        <v/>
      </c>
      <c r="AI296" s="24">
        <f>P296-P295</f>
        <v/>
      </c>
      <c r="AJ296" s="24">
        <f>Q296-Q295</f>
        <v/>
      </c>
      <c r="AK296" s="24">
        <f>R296-R295</f>
        <v/>
      </c>
      <c r="AL296" s="24">
        <f>S296-S295</f>
        <v/>
      </c>
      <c r="AM296" s="71" t="n"/>
      <c r="AN296" s="71" t="n"/>
      <c r="AZ296" s="2">
        <f>COUNT(B296:AY296)</f>
        <v/>
      </c>
    </row>
    <row r="297" hidden="1" ht="19.5" customFormat="1" customHeight="1" s="110">
      <c r="A297" s="109" t="n">
        <v>43047</v>
      </c>
      <c r="B297" s="71" t="n">
        <v>8.699999999999999</v>
      </c>
      <c r="C297" s="71" t="n">
        <v>174.5</v>
      </c>
      <c r="D297" s="71" t="n">
        <v>149.8</v>
      </c>
      <c r="E297" s="71" t="n">
        <v>124.8</v>
      </c>
      <c r="F297" s="71" t="n">
        <v>164</v>
      </c>
      <c r="G297" s="71" t="n">
        <v>168.8</v>
      </c>
      <c r="H297" s="71" t="n">
        <v>182.7</v>
      </c>
      <c r="I297" s="71" t="n">
        <v>359.5</v>
      </c>
      <c r="J297" s="71" t="n">
        <v>27.5</v>
      </c>
      <c r="K297" s="71" t="n"/>
      <c r="L297" s="71" t="n">
        <v>300.6</v>
      </c>
      <c r="M297" s="71" t="n">
        <v>173.7</v>
      </c>
      <c r="N297" s="71" t="n">
        <v>119.5</v>
      </c>
      <c r="O297" s="71" t="n">
        <v>143.1</v>
      </c>
      <c r="P297" s="71" t="n">
        <v>166.8</v>
      </c>
      <c r="Q297" s="71" t="n">
        <v>112.8</v>
      </c>
      <c r="R297" s="71" t="n">
        <v>150.3</v>
      </c>
      <c r="S297" s="71" t="n">
        <v>119.4</v>
      </c>
      <c r="T297" s="71" t="n"/>
      <c r="U297" s="24">
        <f>B297-B296</f>
        <v/>
      </c>
      <c r="V297" s="24">
        <f>C297-C296</f>
        <v/>
      </c>
      <c r="W297" s="24">
        <f>D297-D296</f>
        <v/>
      </c>
      <c r="X297" s="24">
        <f>E297-E296</f>
        <v/>
      </c>
      <c r="Y297" s="24">
        <f>F297-F296</f>
        <v/>
      </c>
      <c r="Z297" s="24">
        <f>G297-G296</f>
        <v/>
      </c>
      <c r="AA297" s="24">
        <f>H297-H296</f>
        <v/>
      </c>
      <c r="AB297" s="24">
        <f>I297-I296</f>
        <v/>
      </c>
      <c r="AC297" s="24">
        <f>J297-J296</f>
        <v/>
      </c>
      <c r="AD297" s="24" t="n"/>
      <c r="AE297" s="24">
        <f>L297-L296</f>
        <v/>
      </c>
      <c r="AF297" s="24">
        <f>M297-M296</f>
        <v/>
      </c>
      <c r="AG297" s="24">
        <f>N297-N296</f>
        <v/>
      </c>
      <c r="AH297" s="24">
        <f>O297-O296</f>
        <v/>
      </c>
      <c r="AI297" s="24">
        <f>P297-P296</f>
        <v/>
      </c>
      <c r="AJ297" s="24">
        <f>Q297-Q296</f>
        <v/>
      </c>
      <c r="AK297" s="24">
        <f>R297-R296</f>
        <v/>
      </c>
      <c r="AL297" s="24">
        <f>S297-S296</f>
        <v/>
      </c>
      <c r="AM297" s="71" t="n"/>
      <c r="AN297" s="71" t="n"/>
      <c r="AZ297" s="2">
        <f>COUNT(B297:AY297)</f>
        <v/>
      </c>
    </row>
    <row r="298" hidden="1" ht="19.5" customFormat="1" customHeight="1" s="110">
      <c r="A298" s="109" t="n">
        <v>43056</v>
      </c>
      <c r="B298" s="71" t="n">
        <v>8.800000000000001</v>
      </c>
      <c r="C298" s="71" t="n">
        <v>174.5</v>
      </c>
      <c r="D298" s="71" t="n">
        <v>151.4</v>
      </c>
      <c r="E298" s="71" t="n">
        <v>124.8</v>
      </c>
      <c r="F298" s="71" t="n">
        <v>165.6</v>
      </c>
      <c r="G298" s="71" t="n">
        <v>168.8</v>
      </c>
      <c r="H298" s="71" t="n">
        <v>182.7</v>
      </c>
      <c r="I298" s="71" t="n">
        <v>359.5</v>
      </c>
      <c r="J298" s="71" t="n">
        <v>27.5</v>
      </c>
      <c r="K298" s="71" t="n"/>
      <c r="L298" s="71" t="n">
        <v>302</v>
      </c>
      <c r="M298" s="71" t="n">
        <v>174.8</v>
      </c>
      <c r="N298" s="71" t="n">
        <v>120.2</v>
      </c>
      <c r="O298" s="71" t="n">
        <v>143.5</v>
      </c>
      <c r="P298" s="71" t="n">
        <v>168.1</v>
      </c>
      <c r="Q298" s="71" t="n">
        <v>113.4</v>
      </c>
      <c r="R298" s="71" t="n">
        <v>150.8</v>
      </c>
      <c r="S298" s="71" t="n">
        <v>119.4</v>
      </c>
      <c r="T298" s="71" t="n"/>
      <c r="U298" s="24">
        <f>B298-B297</f>
        <v/>
      </c>
      <c r="V298" s="24">
        <f>C298-C297</f>
        <v/>
      </c>
      <c r="W298" s="24">
        <f>D298-D297</f>
        <v/>
      </c>
      <c r="X298" s="24">
        <f>E298-E297</f>
        <v/>
      </c>
      <c r="Y298" s="24">
        <f>F298-F297</f>
        <v/>
      </c>
      <c r="Z298" s="24">
        <f>G298-G297</f>
        <v/>
      </c>
      <c r="AA298" s="24">
        <f>H298-H297</f>
        <v/>
      </c>
      <c r="AB298" s="24">
        <f>I298-I297</f>
        <v/>
      </c>
      <c r="AC298" s="24">
        <f>J298-J297</f>
        <v/>
      </c>
      <c r="AD298" s="24" t="n"/>
      <c r="AE298" s="24">
        <f>L298-L297</f>
        <v/>
      </c>
      <c r="AF298" s="24">
        <f>M298-M297</f>
        <v/>
      </c>
      <c r="AG298" s="24">
        <f>N298-N297</f>
        <v/>
      </c>
      <c r="AH298" s="24">
        <f>O298-O297</f>
        <v/>
      </c>
      <c r="AI298" s="24">
        <f>P298-P297</f>
        <v/>
      </c>
      <c r="AJ298" s="24">
        <f>Q298-Q297</f>
        <v/>
      </c>
      <c r="AK298" s="24">
        <f>R298-R297</f>
        <v/>
      </c>
      <c r="AL298" s="24">
        <f>S298-S297</f>
        <v/>
      </c>
      <c r="AM298" s="71" t="n"/>
      <c r="AN298" s="71" t="n"/>
      <c r="AZ298" s="2">
        <f>COUNT(B298:AY298)</f>
        <v/>
      </c>
    </row>
    <row r="299" hidden="1" ht="19.5" customFormat="1" customHeight="1" s="110">
      <c r="A299" s="109" t="n">
        <v>43063</v>
      </c>
      <c r="B299" s="71" t="n">
        <v>9</v>
      </c>
      <c r="C299" s="71" t="n">
        <v>177.2</v>
      </c>
      <c r="D299" s="71" t="n">
        <v>152.6</v>
      </c>
      <c r="E299" s="71" t="n">
        <v>126.3</v>
      </c>
      <c r="F299" s="71" t="n">
        <v>166.9</v>
      </c>
      <c r="G299" s="71" t="n">
        <v>171.8</v>
      </c>
      <c r="H299" s="71" t="n">
        <v>184.3</v>
      </c>
      <c r="I299" s="71" t="n">
        <v>370</v>
      </c>
      <c r="J299" s="71" t="n">
        <v>27.5</v>
      </c>
      <c r="K299" s="71" t="n"/>
      <c r="L299" s="71" t="n">
        <v>303.1</v>
      </c>
      <c r="M299" s="71" t="n">
        <v>175.7</v>
      </c>
      <c r="N299" s="71" t="n">
        <v>120.8</v>
      </c>
      <c r="O299" s="71" t="n">
        <v>143.9</v>
      </c>
      <c r="P299" s="71" t="n">
        <v>169.3</v>
      </c>
      <c r="Q299" s="71" t="n">
        <v>114</v>
      </c>
      <c r="R299" s="71" t="n">
        <v>151.3</v>
      </c>
      <c r="S299" s="71" t="n">
        <v>122.8</v>
      </c>
      <c r="T299" s="71" t="n"/>
      <c r="U299" s="24">
        <f>B299-B298</f>
        <v/>
      </c>
      <c r="V299" s="24">
        <f>C299-C298</f>
        <v/>
      </c>
      <c r="W299" s="24">
        <f>D299-D298</f>
        <v/>
      </c>
      <c r="X299" s="24">
        <f>E299-E298</f>
        <v/>
      </c>
      <c r="Y299" s="24">
        <f>F299-F298</f>
        <v/>
      </c>
      <c r="Z299" s="24">
        <f>G299-G298</f>
        <v/>
      </c>
      <c r="AA299" s="24">
        <f>H299-H298</f>
        <v/>
      </c>
      <c r="AB299" s="24">
        <f>I299-I298</f>
        <v/>
      </c>
      <c r="AC299" s="24">
        <f>J299-J298</f>
        <v/>
      </c>
      <c r="AD299" s="24" t="n"/>
      <c r="AE299" s="24">
        <f>L299-L298</f>
        <v/>
      </c>
      <c r="AF299" s="24">
        <f>M299-M298</f>
        <v/>
      </c>
      <c r="AG299" s="24">
        <f>N299-N298</f>
        <v/>
      </c>
      <c r="AH299" s="24">
        <f>O299-O298</f>
        <v/>
      </c>
      <c r="AI299" s="24">
        <f>P299-P298</f>
        <v/>
      </c>
      <c r="AJ299" s="24">
        <f>Q299-Q298</f>
        <v/>
      </c>
      <c r="AK299" s="24">
        <f>R299-R298</f>
        <v/>
      </c>
      <c r="AL299" s="24">
        <f>S299-S298</f>
        <v/>
      </c>
      <c r="AM299" s="71" t="n"/>
      <c r="AN299" s="71" t="n"/>
      <c r="AZ299" s="2">
        <f>COUNT(B299:AY299)</f>
        <v/>
      </c>
    </row>
    <row r="300" hidden="1" ht="19.5" customFormat="1" customHeight="1" s="110">
      <c r="A300" s="109" t="n">
        <v>43069</v>
      </c>
      <c r="B300" s="71" t="n">
        <v>9.1</v>
      </c>
      <c r="C300" s="71" t="n">
        <v>178</v>
      </c>
      <c r="D300" s="71" t="n">
        <v>153.2</v>
      </c>
      <c r="E300" s="71" t="n">
        <v>126.6</v>
      </c>
      <c r="F300" s="71" t="n">
        <v>167.4</v>
      </c>
      <c r="G300" s="71" t="n">
        <v>172.4</v>
      </c>
      <c r="H300" s="71" t="n">
        <v>184.8</v>
      </c>
      <c r="I300" s="71" t="n">
        <v>371.5</v>
      </c>
      <c r="J300" s="71" t="n">
        <v>27.5</v>
      </c>
      <c r="K300" s="71" t="n"/>
      <c r="L300" s="71" t="n">
        <v>304.5</v>
      </c>
      <c r="M300" s="71" t="n">
        <v>176.7</v>
      </c>
      <c r="N300" s="71" t="n">
        <v>121.3</v>
      </c>
      <c r="O300" s="71" t="n">
        <v>144.4</v>
      </c>
      <c r="P300" s="71" t="n">
        <v>170.3</v>
      </c>
      <c r="Q300" s="71" t="n">
        <v>114.7</v>
      </c>
      <c r="R300" s="71" t="n">
        <v>152.1</v>
      </c>
      <c r="S300" s="71" t="n">
        <v>123.3</v>
      </c>
      <c r="T300" s="71" t="n"/>
      <c r="U300" s="24">
        <f>B300-B299</f>
        <v/>
      </c>
      <c r="V300" s="24">
        <f>C300-C299</f>
        <v/>
      </c>
      <c r="W300" s="24">
        <f>D300-D299</f>
        <v/>
      </c>
      <c r="X300" s="24">
        <f>E300-E299</f>
        <v/>
      </c>
      <c r="Y300" s="24">
        <f>F300-F299</f>
        <v/>
      </c>
      <c r="Z300" s="24">
        <f>G300-G299</f>
        <v/>
      </c>
      <c r="AA300" s="24">
        <f>H300-H299</f>
        <v/>
      </c>
      <c r="AB300" s="24">
        <f>I300-I299</f>
        <v/>
      </c>
      <c r="AC300" s="24">
        <f>J300-J299</f>
        <v/>
      </c>
      <c r="AD300" s="24" t="n"/>
      <c r="AE300" s="24">
        <f>L300-L299</f>
        <v/>
      </c>
      <c r="AF300" s="24">
        <f>M300-M299</f>
        <v/>
      </c>
      <c r="AG300" s="24">
        <f>N300-N299</f>
        <v/>
      </c>
      <c r="AH300" s="24">
        <f>O300-O299</f>
        <v/>
      </c>
      <c r="AI300" s="24">
        <f>P300-P299</f>
        <v/>
      </c>
      <c r="AJ300" s="24">
        <f>Q300-Q299</f>
        <v/>
      </c>
      <c r="AK300" s="24">
        <f>R300-R299</f>
        <v/>
      </c>
      <c r="AL300" s="24">
        <f>S300-S299</f>
        <v/>
      </c>
      <c r="AM300" s="71" t="n"/>
      <c r="AN300" s="71" t="n"/>
      <c r="AZ300" s="2">
        <f>COUNT(B300:AY300)</f>
        <v/>
      </c>
    </row>
    <row r="301" hidden="1" ht="24.75" customFormat="1" customHeight="1" s="110">
      <c r="A301" s="109" t="n">
        <v>43080</v>
      </c>
      <c r="B301" s="71" t="n">
        <v>9.300000000000001</v>
      </c>
      <c r="C301" s="71" t="n">
        <v>179.9</v>
      </c>
      <c r="D301" s="71" t="n">
        <v>154.8</v>
      </c>
      <c r="E301" s="71" t="n">
        <v>128</v>
      </c>
      <c r="F301" s="71" t="n">
        <v>169.2</v>
      </c>
      <c r="G301" s="71" t="n">
        <v>172.4</v>
      </c>
      <c r="H301" s="71" t="n">
        <v>184.8</v>
      </c>
      <c r="I301" s="71" t="n">
        <v>371.5</v>
      </c>
      <c r="J301" s="71" t="n">
        <v>27.5</v>
      </c>
      <c r="K301" s="71" t="n"/>
      <c r="L301" s="71" t="n">
        <v>307.4</v>
      </c>
      <c r="M301" s="71" t="n">
        <v>178.6</v>
      </c>
      <c r="N301" s="71" t="n">
        <v>122.5</v>
      </c>
      <c r="O301" s="71" t="n">
        <v>145.8</v>
      </c>
      <c r="P301" s="71" t="n">
        <v>172.6</v>
      </c>
      <c r="Q301" s="71" t="n">
        <v>116.1</v>
      </c>
      <c r="R301" s="71" t="n">
        <v>153.7</v>
      </c>
      <c r="S301" s="71" t="n">
        <v>123.3</v>
      </c>
      <c r="T301" s="71" t="n"/>
      <c r="U301" s="24">
        <f>B301-B300</f>
        <v/>
      </c>
      <c r="V301" s="24">
        <f>C301-C300</f>
        <v/>
      </c>
      <c r="W301" s="24">
        <f>D301-D300</f>
        <v/>
      </c>
      <c r="X301" s="24">
        <f>E301-E300</f>
        <v/>
      </c>
      <c r="Y301" s="24">
        <f>F301-F300</f>
        <v/>
      </c>
      <c r="Z301" s="24">
        <f>G301-G300</f>
        <v/>
      </c>
      <c r="AA301" s="24">
        <f>H301-H300</f>
        <v/>
      </c>
      <c r="AB301" s="24">
        <f>I301-I300</f>
        <v/>
      </c>
      <c r="AC301" s="24">
        <f>J301-J300</f>
        <v/>
      </c>
      <c r="AD301" s="24" t="n"/>
      <c r="AE301" s="24">
        <f>L301-L300</f>
        <v/>
      </c>
      <c r="AF301" s="24">
        <f>M301-M300</f>
        <v/>
      </c>
      <c r="AG301" s="24">
        <f>N301-N300</f>
        <v/>
      </c>
      <c r="AH301" s="24">
        <f>O301-O300</f>
        <v/>
      </c>
      <c r="AI301" s="24">
        <f>P301-P300</f>
        <v/>
      </c>
      <c r="AJ301" s="24">
        <f>Q301-Q300</f>
        <v/>
      </c>
      <c r="AK301" s="24">
        <f>R301-R300</f>
        <v/>
      </c>
      <c r="AL301" s="24">
        <f>S301-S300</f>
        <v/>
      </c>
      <c r="AM301" s="71" t="n"/>
      <c r="AN301" s="71" t="n"/>
      <c r="AZ301" s="2">
        <f>COUNT(B301:AY301)</f>
        <v/>
      </c>
    </row>
    <row r="302" hidden="1" ht="24.75" customFormat="1" customHeight="1" s="110">
      <c r="A302" s="109" t="n">
        <v>43088</v>
      </c>
      <c r="B302" s="71" t="n">
        <v>9.5</v>
      </c>
      <c r="C302" s="71" t="n">
        <v>181.3</v>
      </c>
      <c r="D302" s="71" t="n">
        <v>155.7</v>
      </c>
      <c r="E302" s="71" t="n">
        <v>128.5</v>
      </c>
      <c r="F302" s="71" t="n">
        <v>170.2</v>
      </c>
      <c r="G302" s="71" t="n">
        <v>174.7</v>
      </c>
      <c r="H302" s="71" t="n">
        <v>186.8</v>
      </c>
      <c r="I302" s="71" t="n">
        <v>381.2</v>
      </c>
      <c r="J302" s="71" t="n">
        <v>27.5</v>
      </c>
      <c r="K302" s="71" t="n"/>
      <c r="L302" s="71" t="n">
        <v>309.5</v>
      </c>
      <c r="M302" s="71" t="n">
        <v>180.2</v>
      </c>
      <c r="N302" s="71" t="n">
        <v>123.3</v>
      </c>
      <c r="O302" s="71" t="n">
        <v>146.8</v>
      </c>
      <c r="P302" s="71" t="n">
        <v>174.2</v>
      </c>
      <c r="Q302" s="71" t="n">
        <v>117.1</v>
      </c>
      <c r="R302" s="71" t="n">
        <v>154.9</v>
      </c>
      <c r="S302" s="71" t="n">
        <v>126.2</v>
      </c>
      <c r="T302" s="71" t="n"/>
      <c r="U302" s="24">
        <f>B302-B301</f>
        <v/>
      </c>
      <c r="V302" s="24">
        <f>C302-C301</f>
        <v/>
      </c>
      <c r="W302" s="24">
        <f>D302-D301</f>
        <v/>
      </c>
      <c r="X302" s="24">
        <f>E302-E301</f>
        <v/>
      </c>
      <c r="Y302" s="24">
        <f>F302-F301</f>
        <v/>
      </c>
      <c r="Z302" s="24">
        <f>G302-G301</f>
        <v/>
      </c>
      <c r="AA302" s="24">
        <f>H302-H301</f>
        <v/>
      </c>
      <c r="AB302" s="24">
        <f>I302-I301</f>
        <v/>
      </c>
      <c r="AC302" s="24">
        <f>J302-J301</f>
        <v/>
      </c>
      <c r="AD302" s="24" t="n"/>
      <c r="AE302" s="24">
        <f>L302-L301</f>
        <v/>
      </c>
      <c r="AF302" s="24">
        <f>M302-M301</f>
        <v/>
      </c>
      <c r="AG302" s="24">
        <f>N302-N301</f>
        <v/>
      </c>
      <c r="AH302" s="24">
        <f>O302-O301</f>
        <v/>
      </c>
      <c r="AI302" s="24">
        <f>P302-P301</f>
        <v/>
      </c>
      <c r="AJ302" s="24">
        <f>Q302-Q301</f>
        <v/>
      </c>
      <c r="AK302" s="24">
        <f>R302-R301</f>
        <v/>
      </c>
      <c r="AL302" s="24">
        <f>S302-S301</f>
        <v/>
      </c>
      <c r="AM302" s="71" t="n"/>
      <c r="AN302" s="71" t="n"/>
      <c r="AZ302" s="2">
        <f>COUNT(B302:AY302)</f>
        <v/>
      </c>
    </row>
    <row r="303" hidden="1" ht="24.75" customFormat="1" customHeight="1" s="110">
      <c r="A303" s="109" t="n">
        <v>43098</v>
      </c>
      <c r="B303" s="71" t="n">
        <v>9.699999999999999</v>
      </c>
      <c r="C303" s="71" t="n">
        <v>183.2</v>
      </c>
      <c r="D303" s="71" t="n">
        <v>155.7</v>
      </c>
      <c r="E303" s="71" t="n">
        <v>129.9</v>
      </c>
      <c r="F303" s="71" t="n">
        <v>172</v>
      </c>
      <c r="G303" s="71" t="n">
        <v>174.7</v>
      </c>
      <c r="H303" s="71" t="n">
        <v>186.8</v>
      </c>
      <c r="I303" s="71" t="n">
        <v>381.2</v>
      </c>
      <c r="J303" s="71" t="n">
        <v>27.5</v>
      </c>
      <c r="K303" s="71" t="n"/>
      <c r="L303" s="71" t="n">
        <v>311.5</v>
      </c>
      <c r="M303" s="71" t="n">
        <v>181.9</v>
      </c>
      <c r="N303" s="71" t="n">
        <v>124.2</v>
      </c>
      <c r="O303" s="71" t="n">
        <v>147.9</v>
      </c>
      <c r="P303" s="71" t="n">
        <v>175.9</v>
      </c>
      <c r="Q303" s="71" t="n">
        <v>118.2</v>
      </c>
      <c r="R303" s="71" t="n">
        <v>155.6</v>
      </c>
      <c r="S303" s="71" t="n">
        <v>126.2</v>
      </c>
      <c r="T303" s="71" t="n"/>
      <c r="U303" s="24">
        <f>B303-B302</f>
        <v/>
      </c>
      <c r="V303" s="24">
        <f>C303-C302</f>
        <v/>
      </c>
      <c r="W303" s="24">
        <f>D303-D302</f>
        <v/>
      </c>
      <c r="X303" s="24">
        <f>E303-E302</f>
        <v/>
      </c>
      <c r="Y303" s="24">
        <f>F303-F302</f>
        <v/>
      </c>
      <c r="Z303" s="24">
        <f>G303-G302</f>
        <v/>
      </c>
      <c r="AA303" s="24">
        <f>H303-H302</f>
        <v/>
      </c>
      <c r="AB303" s="24">
        <f>I303-I302</f>
        <v/>
      </c>
      <c r="AC303" s="24">
        <f>J303-J302</f>
        <v/>
      </c>
      <c r="AD303" s="24" t="n"/>
      <c r="AE303" s="24">
        <f>L303-L302</f>
        <v/>
      </c>
      <c r="AF303" s="24">
        <f>M303-M302</f>
        <v/>
      </c>
      <c r="AG303" s="24">
        <f>N303-N302</f>
        <v/>
      </c>
      <c r="AH303" s="24">
        <f>O303-O302</f>
        <v/>
      </c>
      <c r="AI303" s="24">
        <f>P303-P302</f>
        <v/>
      </c>
      <c r="AJ303" s="24">
        <f>Q303-Q302</f>
        <v/>
      </c>
      <c r="AK303" s="24">
        <f>R303-R302</f>
        <v/>
      </c>
      <c r="AL303" s="24">
        <f>S303-S302</f>
        <v/>
      </c>
      <c r="AM303" s="71" t="n"/>
      <c r="AN303" s="71" t="n"/>
      <c r="AZ303" s="2">
        <f>COUNT(B303:AY303)</f>
        <v/>
      </c>
    </row>
    <row r="304" ht="24.75" customFormat="1" customHeight="1" s="110">
      <c r="A304" s="109" t="n">
        <v>43110</v>
      </c>
      <c r="B304" s="71" t="n">
        <v>9.9</v>
      </c>
      <c r="C304" s="71" t="n">
        <v>185.1</v>
      </c>
      <c r="D304" s="71" t="n">
        <v>158.2</v>
      </c>
      <c r="E304" s="71" t="n">
        <v>130.6</v>
      </c>
      <c r="F304" s="71" t="n">
        <v>173.1</v>
      </c>
      <c r="G304" s="71" t="n">
        <v>177.1</v>
      </c>
      <c r="H304" s="71" t="n">
        <v>186.9</v>
      </c>
      <c r="I304" s="71" t="n">
        <v>389.4</v>
      </c>
      <c r="J304" s="71" t="n">
        <v>27.5</v>
      </c>
      <c r="K304" s="71" t="n"/>
      <c r="L304" s="71" t="n">
        <v>313.9</v>
      </c>
      <c r="M304" s="71" t="n">
        <v>183.7</v>
      </c>
      <c r="N304" s="71" t="n">
        <v>125.3</v>
      </c>
      <c r="O304" s="71" t="n">
        <v>149</v>
      </c>
      <c r="P304" s="71" t="n">
        <v>177.6</v>
      </c>
      <c r="Q304" s="71" t="n">
        <v>119.3</v>
      </c>
      <c r="R304" s="71" t="n">
        <v>156.4</v>
      </c>
      <c r="S304" s="71" t="n">
        <v>129.8</v>
      </c>
      <c r="T304" s="71" t="n"/>
      <c r="U304" s="24">
        <f>B304-B303</f>
        <v/>
      </c>
      <c r="V304" s="24">
        <f>C304-C303</f>
        <v/>
      </c>
      <c r="W304" s="24">
        <f>D304-D303</f>
        <v/>
      </c>
      <c r="X304" s="24">
        <f>E304-E303</f>
        <v/>
      </c>
      <c r="Y304" s="24">
        <f>F304-F303</f>
        <v/>
      </c>
      <c r="Z304" s="24">
        <f>G304-G303</f>
        <v/>
      </c>
      <c r="AA304" s="24">
        <f>H304-H303</f>
        <v/>
      </c>
      <c r="AB304" s="24">
        <f>I304-I303</f>
        <v/>
      </c>
      <c r="AC304" s="24">
        <f>J304-J303</f>
        <v/>
      </c>
      <c r="AD304" s="24" t="n"/>
      <c r="AE304" s="24">
        <f>L304-L303</f>
        <v/>
      </c>
      <c r="AF304" s="24">
        <f>M304-M303</f>
        <v/>
      </c>
      <c r="AG304" s="24">
        <f>N304-N303</f>
        <v/>
      </c>
      <c r="AH304" s="24">
        <f>O304-O303</f>
        <v/>
      </c>
      <c r="AI304" s="24">
        <f>P304-P303</f>
        <v/>
      </c>
      <c r="AJ304" s="24">
        <f>Q304-Q303</f>
        <v/>
      </c>
      <c r="AK304" s="24">
        <f>R304-R303</f>
        <v/>
      </c>
      <c r="AL304" s="24">
        <f>S304-S303</f>
        <v/>
      </c>
      <c r="AM304" s="71" t="n"/>
      <c r="AN304" s="71" t="n"/>
      <c r="AZ304" s="2">
        <f>COUNT(B304:AY304)</f>
        <v/>
      </c>
    </row>
    <row r="305" ht="24.75" customFormat="1" customHeight="1" s="110">
      <c r="A305" s="109" t="n">
        <v>43119</v>
      </c>
      <c r="B305" s="71" t="n">
        <v>10.1</v>
      </c>
      <c r="C305" s="71" t="n">
        <v>185.1</v>
      </c>
      <c r="D305" s="71" t="n">
        <v>158.2</v>
      </c>
      <c r="E305" s="71" t="n">
        <v>130.6</v>
      </c>
      <c r="F305" s="71" t="n">
        <v>173.1</v>
      </c>
      <c r="G305" s="71" t="n">
        <v>177.1</v>
      </c>
      <c r="H305" s="71" t="n">
        <v>186.9</v>
      </c>
      <c r="I305" s="71" t="n">
        <v>389.4</v>
      </c>
      <c r="J305" s="71" t="n">
        <v>27.5</v>
      </c>
      <c r="K305" s="71" t="n"/>
      <c r="L305" s="71" t="n">
        <v>315.7</v>
      </c>
      <c r="M305" s="71" t="n">
        <v>185.4</v>
      </c>
      <c r="N305" s="71" t="n">
        <v>126.1</v>
      </c>
      <c r="O305" s="71" t="n">
        <v>149.8</v>
      </c>
      <c r="P305" s="71" t="n">
        <v>178.9</v>
      </c>
      <c r="Q305" s="71" t="n">
        <v>120.2</v>
      </c>
      <c r="R305" s="71" t="n">
        <v>157</v>
      </c>
      <c r="S305" s="71" t="n">
        <v>129.8</v>
      </c>
      <c r="T305" s="71" t="n"/>
      <c r="U305" s="24">
        <f>B305-B304</f>
        <v/>
      </c>
      <c r="V305" s="24">
        <f>C305-C304</f>
        <v/>
      </c>
      <c r="W305" s="24">
        <f>D305-D304</f>
        <v/>
      </c>
      <c r="X305" s="24">
        <f>E305-E304</f>
        <v/>
      </c>
      <c r="Y305" s="24">
        <f>F305-F304</f>
        <v/>
      </c>
      <c r="Z305" s="24">
        <f>G305-G304</f>
        <v/>
      </c>
      <c r="AA305" s="24">
        <f>H305-H304</f>
        <v/>
      </c>
      <c r="AB305" s="24">
        <f>I305-I304</f>
        <v/>
      </c>
      <c r="AC305" s="24">
        <f>J305-J304</f>
        <v/>
      </c>
      <c r="AD305" s="24" t="n"/>
      <c r="AE305" s="24">
        <f>L305-L304</f>
        <v/>
      </c>
      <c r="AF305" s="24">
        <f>M305-M304</f>
        <v/>
      </c>
      <c r="AG305" s="24">
        <f>N305-N304</f>
        <v/>
      </c>
      <c r="AH305" s="24">
        <f>O305-O304</f>
        <v/>
      </c>
      <c r="AI305" s="24">
        <f>P305-P304</f>
        <v/>
      </c>
      <c r="AJ305" s="24">
        <f>Q305-Q304</f>
        <v/>
      </c>
      <c r="AK305" s="24">
        <f>R305-R304</f>
        <v/>
      </c>
      <c r="AL305" s="24">
        <f>S305-S304</f>
        <v/>
      </c>
      <c r="AM305" s="71" t="n"/>
      <c r="AN305" s="71" t="n"/>
      <c r="AZ305" s="2">
        <f>COUNT(B305:AY305)</f>
        <v/>
      </c>
    </row>
    <row r="306" ht="24.75" customFormat="1" customHeight="1" s="110">
      <c r="A306" s="109" t="n">
        <v>43131</v>
      </c>
      <c r="B306" s="71" t="n">
        <v>10.2</v>
      </c>
      <c r="C306" s="71" t="n">
        <v>187</v>
      </c>
      <c r="D306" s="71" t="n">
        <v>159.9</v>
      </c>
      <c r="E306" s="71" t="n">
        <v>132.1</v>
      </c>
      <c r="F306" s="71" t="n">
        <v>174.9</v>
      </c>
      <c r="G306" s="71" t="n">
        <v>178.9</v>
      </c>
      <c r="H306" s="71" t="n">
        <v>186.9</v>
      </c>
      <c r="I306" s="71" t="n">
        <v>389.4</v>
      </c>
      <c r="J306" s="71" t="n">
        <v>27.5</v>
      </c>
      <c r="K306" s="71" t="n"/>
      <c r="L306" s="71" t="n">
        <v>317.9</v>
      </c>
      <c r="M306" s="71" t="n">
        <v>187.4</v>
      </c>
      <c r="N306" s="71" t="n">
        <v>127</v>
      </c>
      <c r="O306" s="71" t="n">
        <v>150.9</v>
      </c>
      <c r="P306" s="71" t="n">
        <v>180.7</v>
      </c>
      <c r="Q306" s="71" t="n">
        <v>121.6</v>
      </c>
      <c r="R306" s="71" t="n">
        <v>157.8</v>
      </c>
      <c r="S306" s="71" t="n">
        <v>129.8</v>
      </c>
      <c r="T306" s="71" t="n"/>
      <c r="U306" s="24">
        <f>B306-B305</f>
        <v/>
      </c>
      <c r="V306" s="24">
        <f>C306-C305</f>
        <v/>
      </c>
      <c r="W306" s="24">
        <f>D306-D305</f>
        <v/>
      </c>
      <c r="X306" s="24">
        <f>E306-E305</f>
        <v/>
      </c>
      <c r="Y306" s="24">
        <f>F306-F305</f>
        <v/>
      </c>
      <c r="Z306" s="24">
        <f>G306-G305</f>
        <v/>
      </c>
      <c r="AA306" s="24">
        <f>H306-H305</f>
        <v/>
      </c>
      <c r="AB306" s="24">
        <f>I306-I305</f>
        <v/>
      </c>
      <c r="AC306" s="24">
        <f>J306-J305</f>
        <v/>
      </c>
      <c r="AD306" s="24" t="n"/>
      <c r="AE306" s="24">
        <f>L306-L305</f>
        <v/>
      </c>
      <c r="AF306" s="24">
        <f>M306-M305</f>
        <v/>
      </c>
      <c r="AG306" s="24">
        <f>N306-N305</f>
        <v/>
      </c>
      <c r="AH306" s="24">
        <f>O306-O305</f>
        <v/>
      </c>
      <c r="AI306" s="24">
        <f>P306-P305</f>
        <v/>
      </c>
      <c r="AJ306" s="24">
        <f>Q306-Q305</f>
        <v/>
      </c>
      <c r="AK306" s="24">
        <f>R306-R305</f>
        <v/>
      </c>
      <c r="AL306" s="24">
        <f>S306-S305</f>
        <v/>
      </c>
      <c r="AM306" s="71" t="n"/>
      <c r="AN306" s="71" t="n"/>
      <c r="AZ306" s="2">
        <f>COUNT(B306:AY306)</f>
        <v/>
      </c>
    </row>
    <row r="307" ht="24.75" customFormat="1" customHeight="1" s="110">
      <c r="A307" s="109" t="n">
        <v>43146</v>
      </c>
      <c r="B307" s="71" t="n">
        <v>10.3</v>
      </c>
      <c r="C307" s="71" t="n">
        <v>190.9</v>
      </c>
      <c r="D307" s="71" t="n">
        <v>161.5</v>
      </c>
      <c r="E307" s="71" t="n">
        <v>133.4</v>
      </c>
      <c r="F307" s="71" t="n">
        <v>176.8</v>
      </c>
      <c r="G307" s="71" t="n">
        <v>180.7</v>
      </c>
      <c r="H307" s="71" t="n">
        <v>186.9</v>
      </c>
      <c r="I307" s="71" t="n">
        <v>389.4</v>
      </c>
      <c r="J307" s="71" t="n">
        <v>27.5</v>
      </c>
      <c r="K307" s="71" t="n"/>
      <c r="L307" s="71" t="n">
        <v>321.2</v>
      </c>
      <c r="M307" s="71" t="n">
        <v>189.8</v>
      </c>
      <c r="N307" s="71" t="n">
        <v>128.3</v>
      </c>
      <c r="O307" s="71" t="n">
        <v>152.4</v>
      </c>
      <c r="P307" s="71" t="n">
        <v>183.4</v>
      </c>
      <c r="Q307" s="71" t="n">
        <v>123.5</v>
      </c>
      <c r="R307" s="71" t="n">
        <v>158.9</v>
      </c>
      <c r="S307" s="71" t="n">
        <v>129.8</v>
      </c>
      <c r="T307" s="71" t="n"/>
      <c r="U307" s="24">
        <f>B307-B306</f>
        <v/>
      </c>
      <c r="V307" s="24">
        <f>C307-C306</f>
        <v/>
      </c>
      <c r="W307" s="24">
        <f>D307-D306</f>
        <v/>
      </c>
      <c r="X307" s="24">
        <f>E307-E306</f>
        <v/>
      </c>
      <c r="Y307" s="24">
        <f>F307-F306</f>
        <v/>
      </c>
      <c r="Z307" s="24">
        <f>G307-G306</f>
        <v/>
      </c>
      <c r="AA307" s="24">
        <f>H307-H306</f>
        <v/>
      </c>
      <c r="AB307" s="24">
        <f>I307-I306</f>
        <v/>
      </c>
      <c r="AC307" s="24">
        <f>J307-J306</f>
        <v/>
      </c>
      <c r="AD307" s="24" t="n"/>
      <c r="AE307" s="24">
        <f>L307-L306</f>
        <v/>
      </c>
      <c r="AF307" s="24">
        <f>M307-M306</f>
        <v/>
      </c>
      <c r="AG307" s="24">
        <f>N307-N306</f>
        <v/>
      </c>
      <c r="AH307" s="24">
        <f>O307-O306</f>
        <v/>
      </c>
      <c r="AI307" s="24">
        <f>P307-P306</f>
        <v/>
      </c>
      <c r="AJ307" s="24">
        <f>Q307-Q306</f>
        <v/>
      </c>
      <c r="AK307" s="24">
        <f>R307-R306</f>
        <v/>
      </c>
      <c r="AL307" s="24">
        <f>S307-S306</f>
        <v/>
      </c>
      <c r="AM307" s="71" t="n"/>
      <c r="AN307" s="71" t="n"/>
      <c r="AZ307" s="2">
        <f>COUNT(B307:AY307)</f>
        <v/>
      </c>
    </row>
    <row r="308" ht="24.75" customFormat="1" customHeight="1" s="110">
      <c r="A308" s="109" t="n">
        <v>43154</v>
      </c>
      <c r="B308" s="71" t="n">
        <v>10.4</v>
      </c>
      <c r="C308" s="71" t="n">
        <v>191.2</v>
      </c>
      <c r="D308" s="71" t="n">
        <v>162.8</v>
      </c>
      <c r="E308" s="71" t="n">
        <v>134.3</v>
      </c>
      <c r="F308" s="71" t="n">
        <v>177.8</v>
      </c>
      <c r="G308" s="71" t="n">
        <v>181.4</v>
      </c>
      <c r="H308" s="71" t="n">
        <v>187.2</v>
      </c>
      <c r="I308" s="71" t="n">
        <v>405.4</v>
      </c>
      <c r="J308" s="71" t="n">
        <v>27.5</v>
      </c>
      <c r="K308" s="71" t="n"/>
      <c r="L308" s="71" t="n">
        <v>323</v>
      </c>
      <c r="M308" s="71" t="n">
        <v>191.2</v>
      </c>
      <c r="N308" s="71" t="n">
        <v>128.9</v>
      </c>
      <c r="O308" s="71" t="n">
        <v>153.1</v>
      </c>
      <c r="P308" s="71" t="n">
        <v>184.8</v>
      </c>
      <c r="Q308" s="71" t="n">
        <v>124.5</v>
      </c>
      <c r="R308" s="71" t="n">
        <v>159.5</v>
      </c>
      <c r="S308" s="71" t="n">
        <v>136.3</v>
      </c>
      <c r="T308" s="71" t="n"/>
      <c r="U308" s="24">
        <f>B308-B307</f>
        <v/>
      </c>
      <c r="V308" s="24">
        <f>C308-C307</f>
        <v/>
      </c>
      <c r="W308" s="24">
        <f>D308-D307</f>
        <v/>
      </c>
      <c r="X308" s="24">
        <f>E308-E307</f>
        <v/>
      </c>
      <c r="Y308" s="24">
        <f>F308-F307</f>
        <v/>
      </c>
      <c r="Z308" s="24">
        <f>G308-G307</f>
        <v/>
      </c>
      <c r="AA308" s="24">
        <f>H308-H307</f>
        <v/>
      </c>
      <c r="AB308" s="24">
        <f>I308-I307</f>
        <v/>
      </c>
      <c r="AC308" s="24">
        <f>J308-J307</f>
        <v/>
      </c>
      <c r="AD308" s="24" t="n"/>
      <c r="AE308" s="24">
        <f>L308-L307</f>
        <v/>
      </c>
      <c r="AF308" s="24">
        <f>M308-M307</f>
        <v/>
      </c>
      <c r="AG308" s="24">
        <f>N308-N307</f>
        <v/>
      </c>
      <c r="AH308" s="24">
        <f>O308-O307</f>
        <v/>
      </c>
      <c r="AI308" s="24">
        <f>P308-P307</f>
        <v/>
      </c>
      <c r="AJ308" s="24">
        <f>Q308-Q307</f>
        <v/>
      </c>
      <c r="AK308" s="24">
        <f>R308-R307</f>
        <v/>
      </c>
      <c r="AL308" s="24">
        <f>S308-S307</f>
        <v/>
      </c>
      <c r="AM308" s="71" t="n"/>
      <c r="AN308" s="71" t="n"/>
      <c r="AZ308" s="2">
        <f>COUNT(B308:AY308)</f>
        <v/>
      </c>
    </row>
    <row r="309" ht="24.75" customFormat="1" customHeight="1" s="110">
      <c r="A309" s="109" t="n">
        <v>43159</v>
      </c>
      <c r="B309" s="71" t="n">
        <v>10.4</v>
      </c>
      <c r="C309" s="71" t="n">
        <v>193.2</v>
      </c>
      <c r="D309" s="71" t="n">
        <v>164.6</v>
      </c>
      <c r="E309" s="71" t="n">
        <v>134.3</v>
      </c>
      <c r="F309" s="71" t="n">
        <v>179.6</v>
      </c>
      <c r="G309" s="71" t="n">
        <v>183.4</v>
      </c>
      <c r="H309" s="71" t="n">
        <v>187.2</v>
      </c>
      <c r="I309" s="71" t="n">
        <v>405.4</v>
      </c>
      <c r="J309" s="71" t="n">
        <v>27.5</v>
      </c>
      <c r="K309" s="71" t="n"/>
      <c r="L309" s="71" t="n">
        <v>324.7</v>
      </c>
      <c r="M309" s="71" t="n">
        <v>192.4</v>
      </c>
      <c r="N309" s="71" t="n">
        <v>129.6</v>
      </c>
      <c r="O309" s="71" t="n">
        <v>154</v>
      </c>
      <c r="P309" s="71" t="n">
        <v>186.3</v>
      </c>
      <c r="Q309" s="71" t="n">
        <v>125.6</v>
      </c>
      <c r="R309" s="71" t="n">
        <v>160</v>
      </c>
      <c r="S309" s="71" t="n">
        <v>136.3</v>
      </c>
      <c r="T309" s="71" t="n"/>
      <c r="U309" s="24">
        <f>B309-B308</f>
        <v/>
      </c>
      <c r="V309" s="24">
        <f>C309-C308</f>
        <v/>
      </c>
      <c r="W309" s="24">
        <f>D309-D308</f>
        <v/>
      </c>
      <c r="X309" s="24">
        <f>E309-E308</f>
        <v/>
      </c>
      <c r="Y309" s="24">
        <f>F309-F308</f>
        <v/>
      </c>
      <c r="Z309" s="24">
        <f>G309-G308</f>
        <v/>
      </c>
      <c r="AA309" s="24">
        <f>H309-H308</f>
        <v/>
      </c>
      <c r="AB309" s="24">
        <f>I309-I308</f>
        <v/>
      </c>
      <c r="AC309" s="24">
        <f>J309-J308</f>
        <v/>
      </c>
      <c r="AD309" s="24" t="n"/>
      <c r="AE309" s="24">
        <f>L309-L308</f>
        <v/>
      </c>
      <c r="AF309" s="24">
        <f>M309-M308</f>
        <v/>
      </c>
      <c r="AG309" s="24">
        <f>N309-N308</f>
        <v/>
      </c>
      <c r="AH309" s="24">
        <f>O309-O308</f>
        <v/>
      </c>
      <c r="AI309" s="24">
        <f>P309-P308</f>
        <v/>
      </c>
      <c r="AJ309" s="24">
        <f>Q309-Q308</f>
        <v/>
      </c>
      <c r="AK309" s="24">
        <f>R309-R308</f>
        <v/>
      </c>
      <c r="AL309" s="24">
        <f>S309-S308</f>
        <v/>
      </c>
      <c r="AM309" s="71" t="n"/>
      <c r="AN309" s="71" t="n"/>
      <c r="AZ309" s="2">
        <f>COUNT(B309:AY309)</f>
        <v/>
      </c>
    </row>
    <row r="310" ht="24.75" customFormat="1" customHeight="1" s="110">
      <c r="A310" s="109" t="n">
        <v>43167</v>
      </c>
      <c r="B310" s="71" t="n">
        <v>10.5</v>
      </c>
      <c r="C310" s="71" t="n">
        <v>193.2</v>
      </c>
      <c r="D310" s="71" t="n">
        <v>164.6</v>
      </c>
      <c r="E310" s="71" t="n">
        <v>135.7</v>
      </c>
      <c r="F310" s="71" t="n">
        <v>179.6</v>
      </c>
      <c r="G310" s="71" t="n">
        <v>183.4</v>
      </c>
      <c r="H310" s="71" t="n">
        <v>187.2</v>
      </c>
      <c r="I310" s="71" t="n">
        <v>405.4</v>
      </c>
      <c r="J310" s="71" t="n">
        <v>27.5</v>
      </c>
      <c r="K310" s="71" t="n"/>
      <c r="L310" s="71" t="n">
        <v>326.2</v>
      </c>
      <c r="M310" s="71" t="n">
        <v>193.6</v>
      </c>
      <c r="N310" s="71" t="n">
        <v>130.1</v>
      </c>
      <c r="O310" s="71" t="n">
        <v>154.6</v>
      </c>
      <c r="P310" s="71" t="n">
        <v>187.5</v>
      </c>
      <c r="Q310" s="71" t="n">
        <v>126.5</v>
      </c>
      <c r="R310" s="71" t="n">
        <v>160.6</v>
      </c>
      <c r="S310" s="71" t="n">
        <v>136.6</v>
      </c>
      <c r="T310" s="71" t="n"/>
      <c r="U310" s="24">
        <f>B310-B309</f>
        <v/>
      </c>
      <c r="V310" s="24">
        <f>C310-C309</f>
        <v/>
      </c>
      <c r="W310" s="24">
        <f>D310-D309</f>
        <v/>
      </c>
      <c r="X310" s="24">
        <f>E310-E309</f>
        <v/>
      </c>
      <c r="Y310" s="24">
        <f>F310-F309</f>
        <v/>
      </c>
      <c r="Z310" s="24">
        <f>G310-G309</f>
        <v/>
      </c>
      <c r="AA310" s="24">
        <f>H310-H309</f>
        <v/>
      </c>
      <c r="AB310" s="24">
        <f>I310-I309</f>
        <v/>
      </c>
      <c r="AC310" s="24">
        <f>J310-J309</f>
        <v/>
      </c>
      <c r="AD310" s="24" t="n"/>
      <c r="AE310" s="24">
        <f>L310-L309</f>
        <v/>
      </c>
      <c r="AF310" s="24">
        <f>M310-M309</f>
        <v/>
      </c>
      <c r="AG310" s="24">
        <f>N310-N309</f>
        <v/>
      </c>
      <c r="AH310" s="24">
        <f>O310-O309</f>
        <v/>
      </c>
      <c r="AI310" s="24">
        <f>P310-P309</f>
        <v/>
      </c>
      <c r="AJ310" s="24">
        <f>Q310-Q309</f>
        <v/>
      </c>
      <c r="AK310" s="24">
        <f>R310-R309</f>
        <v/>
      </c>
      <c r="AL310" s="24">
        <f>S310-S309</f>
        <v/>
      </c>
      <c r="AM310" s="71" t="n"/>
      <c r="AN310" s="71" t="n"/>
      <c r="AZ310" s="2">
        <f>COUNT(B310:AY310)</f>
        <v/>
      </c>
    </row>
    <row r="311" ht="24.75" customFormat="1" customHeight="1" s="110">
      <c r="A311" s="109" t="n">
        <v>43175</v>
      </c>
      <c r="B311" s="71" t="n">
        <v>10.5</v>
      </c>
      <c r="C311" s="71" t="n">
        <v>194.4</v>
      </c>
      <c r="D311" s="71" t="n">
        <v>165.6</v>
      </c>
      <c r="E311" s="71" t="n">
        <v>136.1</v>
      </c>
      <c r="F311" s="71" t="n">
        <v>180.7</v>
      </c>
      <c r="G311" s="71" t="n">
        <v>184.4</v>
      </c>
      <c r="H311" s="71" t="n">
        <v>187.4</v>
      </c>
      <c r="I311" s="71" t="n">
        <v>415.3</v>
      </c>
      <c r="J311" s="71" t="n">
        <v>27.5</v>
      </c>
      <c r="K311" s="71" t="n"/>
      <c r="L311" s="71" t="n">
        <v>327.2</v>
      </c>
      <c r="M311" s="71" t="n">
        <v>194.6</v>
      </c>
      <c r="N311" s="71" t="n">
        <v>130.5</v>
      </c>
      <c r="O311" s="71" t="n">
        <v>155</v>
      </c>
      <c r="P311" s="71" t="n">
        <v>188.5</v>
      </c>
      <c r="Q311" s="71" t="n">
        <v>127.1</v>
      </c>
      <c r="R311" s="71" t="n">
        <v>161</v>
      </c>
      <c r="S311" s="71" t="n">
        <v>139.4</v>
      </c>
      <c r="T311" s="71" t="n"/>
      <c r="U311" s="24">
        <f>B311-B310</f>
        <v/>
      </c>
      <c r="V311" s="24">
        <f>C311-C310</f>
        <v/>
      </c>
      <c r="W311" s="24">
        <f>D311-D310</f>
        <v/>
      </c>
      <c r="X311" s="24">
        <f>E311-E310</f>
        <v/>
      </c>
      <c r="Y311" s="24">
        <f>F311-F310</f>
        <v/>
      </c>
      <c r="Z311" s="24">
        <f>G311-G310</f>
        <v/>
      </c>
      <c r="AA311" s="24">
        <f>H311-H310</f>
        <v/>
      </c>
      <c r="AB311" s="24">
        <f>I311-I310</f>
        <v/>
      </c>
      <c r="AC311" s="24">
        <f>J311-J310</f>
        <v/>
      </c>
      <c r="AD311" s="24" t="n"/>
      <c r="AE311" s="24">
        <f>L311-L310</f>
        <v/>
      </c>
      <c r="AF311" s="24">
        <f>M311-M310</f>
        <v/>
      </c>
      <c r="AG311" s="24">
        <f>N311-N310</f>
        <v/>
      </c>
      <c r="AH311" s="24">
        <f>O311-O310</f>
        <v/>
      </c>
      <c r="AI311" s="24">
        <f>P311-P310</f>
        <v/>
      </c>
      <c r="AJ311" s="24">
        <f>Q311-Q310</f>
        <v/>
      </c>
      <c r="AK311" s="24">
        <f>R311-R310</f>
        <v/>
      </c>
      <c r="AL311" s="24">
        <f>S311-S310</f>
        <v/>
      </c>
      <c r="AM311" s="71" t="n"/>
      <c r="AN311" s="71" t="n"/>
      <c r="AZ311" s="2">
        <f>COUNT(B311:AY311)</f>
        <v/>
      </c>
    </row>
    <row r="312" ht="24.75" customFormat="1" customHeight="1" s="110">
      <c r="A312" s="109" t="n">
        <v>43182</v>
      </c>
      <c r="B312" s="71" t="n">
        <v>10.6</v>
      </c>
      <c r="C312" s="71" t="n">
        <v>195.3</v>
      </c>
      <c r="D312" s="71" t="n">
        <v>166.4</v>
      </c>
      <c r="E312" s="71" t="n">
        <v>136.5</v>
      </c>
      <c r="F312" s="71" t="n">
        <v>181.4</v>
      </c>
      <c r="G312" s="71" t="n">
        <v>185.1</v>
      </c>
      <c r="H312" s="71" t="n">
        <v>187.4</v>
      </c>
      <c r="I312" s="71" t="n">
        <v>417.5</v>
      </c>
      <c r="J312" s="71" t="n">
        <v>27.5</v>
      </c>
      <c r="K312" s="71" t="n"/>
      <c r="L312" s="71" t="n">
        <v>328.8</v>
      </c>
      <c r="M312" s="71" t="n">
        <v>195.8</v>
      </c>
      <c r="N312" s="71" t="n">
        <v>131.1</v>
      </c>
      <c r="O312" s="71" t="n">
        <v>155.7</v>
      </c>
      <c r="P312" s="71" t="n">
        <v>189.8</v>
      </c>
      <c r="Q312" s="71" t="n">
        <v>128</v>
      </c>
      <c r="R312" s="71" t="n">
        <v>161.6</v>
      </c>
      <c r="S312" s="71" t="n">
        <v>140.2</v>
      </c>
      <c r="T312" s="71" t="n"/>
      <c r="U312" s="24">
        <f>B312-B311</f>
        <v/>
      </c>
      <c r="V312" s="24">
        <f>C312-C311</f>
        <v/>
      </c>
      <c r="W312" s="24">
        <f>D312-D311</f>
        <v/>
      </c>
      <c r="X312" s="24">
        <f>E312-E311</f>
        <v/>
      </c>
      <c r="Y312" s="24">
        <f>F312-F311</f>
        <v/>
      </c>
      <c r="Z312" s="24">
        <f>G312-G311</f>
        <v/>
      </c>
      <c r="AA312" s="24">
        <f>H312-H311</f>
        <v/>
      </c>
      <c r="AB312" s="24">
        <f>I312-I311</f>
        <v/>
      </c>
      <c r="AC312" s="24">
        <f>J312-J311</f>
        <v/>
      </c>
      <c r="AD312" s="24" t="n"/>
      <c r="AE312" s="24">
        <f>L312-L311</f>
        <v/>
      </c>
      <c r="AF312" s="24">
        <f>M312-M311</f>
        <v/>
      </c>
      <c r="AG312" s="24">
        <f>N312-N311</f>
        <v/>
      </c>
      <c r="AH312" s="24">
        <f>O312-O311</f>
        <v/>
      </c>
      <c r="AI312" s="24">
        <f>P312-P311</f>
        <v/>
      </c>
      <c r="AJ312" s="24">
        <f>Q312-Q311</f>
        <v/>
      </c>
      <c r="AK312" s="24">
        <f>R312-R311</f>
        <v/>
      </c>
      <c r="AL312" s="24">
        <f>S312-S311</f>
        <v/>
      </c>
      <c r="AM312" s="71" t="n"/>
      <c r="AN312" s="71" t="n"/>
      <c r="AZ312" s="2">
        <f>COUNT(B312:AY312)</f>
        <v/>
      </c>
    </row>
    <row r="313" ht="24.75" customFormat="1" customHeight="1" s="110">
      <c r="A313" s="109" t="n">
        <v>43189</v>
      </c>
      <c r="B313" s="71" t="n">
        <v>10.6</v>
      </c>
      <c r="C313" s="71" t="n">
        <v>196.3</v>
      </c>
      <c r="D313" s="71" t="n">
        <v>167.3</v>
      </c>
      <c r="E313" s="71" t="n">
        <v>137.1</v>
      </c>
      <c r="F313" s="71" t="n">
        <v>182.4</v>
      </c>
      <c r="G313" s="71" t="n">
        <v>186</v>
      </c>
      <c r="H313" s="71" t="n">
        <v>187.4</v>
      </c>
      <c r="I313" s="71" t="n">
        <v>420.5</v>
      </c>
      <c r="J313" s="71" t="n">
        <v>27.5</v>
      </c>
      <c r="K313" s="71" t="n"/>
      <c r="L313" s="71" t="n">
        <v>329.6</v>
      </c>
      <c r="M313" s="71" t="n">
        <v>196.5</v>
      </c>
      <c r="N313" s="71" t="n">
        <v>131.4</v>
      </c>
      <c r="O313" s="71" t="n">
        <v>156</v>
      </c>
      <c r="P313" s="71" t="n">
        <v>190.8</v>
      </c>
      <c r="Q313" s="71" t="n">
        <v>128.5</v>
      </c>
      <c r="R313" s="71" t="n">
        <v>161.9</v>
      </c>
      <c r="S313" s="71" t="n">
        <v>141.1</v>
      </c>
      <c r="T313" s="71" t="n"/>
      <c r="U313" s="24">
        <f>B313-B312</f>
        <v/>
      </c>
      <c r="V313" s="24">
        <f>C313-C312</f>
        <v/>
      </c>
      <c r="W313" s="24">
        <f>D313-D312</f>
        <v/>
      </c>
      <c r="X313" s="24">
        <f>E313-E312</f>
        <v/>
      </c>
      <c r="Y313" s="24">
        <f>F313-F312</f>
        <v/>
      </c>
      <c r="Z313" s="24">
        <f>G313-G312</f>
        <v/>
      </c>
      <c r="AA313" s="24">
        <f>H313-H312</f>
        <v/>
      </c>
      <c r="AB313" s="24">
        <f>I313-I312</f>
        <v/>
      </c>
      <c r="AC313" s="24">
        <f>J313-J312</f>
        <v/>
      </c>
      <c r="AD313" s="24" t="n"/>
      <c r="AE313" s="24">
        <f>L313-L312</f>
        <v/>
      </c>
      <c r="AF313" s="24">
        <f>M313-M312</f>
        <v/>
      </c>
      <c r="AG313" s="24">
        <f>N313-N312</f>
        <v/>
      </c>
      <c r="AH313" s="24">
        <f>O313-O312</f>
        <v/>
      </c>
      <c r="AI313" s="24">
        <f>P313-P312</f>
        <v/>
      </c>
      <c r="AJ313" s="24">
        <f>Q313-Q312</f>
        <v/>
      </c>
      <c r="AK313" s="24">
        <f>R313-R312</f>
        <v/>
      </c>
      <c r="AL313" s="24">
        <f>S313-S312</f>
        <v/>
      </c>
      <c r="AM313" s="71" t="n"/>
      <c r="AN313" s="71" t="n"/>
      <c r="AZ313" s="2">
        <f>COUNT(B313:AY313)</f>
        <v/>
      </c>
    </row>
    <row r="314" ht="24.75" customFormat="1" customHeight="1" s="110">
      <c r="A314" s="109" t="n">
        <v>43200</v>
      </c>
      <c r="B314" s="71" t="n">
        <v>10.7</v>
      </c>
      <c r="C314" s="71" t="n">
        <v>197.8</v>
      </c>
      <c r="D314" s="71" t="n">
        <v>168.6</v>
      </c>
      <c r="E314" s="71" t="n">
        <v>137.7</v>
      </c>
      <c r="F314" s="71" t="n">
        <v>183.5</v>
      </c>
      <c r="G314" s="71" t="n">
        <v>187.3</v>
      </c>
      <c r="H314" s="71" t="n">
        <v>187.5</v>
      </c>
      <c r="I314" s="71" t="n">
        <v>423.1</v>
      </c>
      <c r="J314" s="71" t="n">
        <v>27.5</v>
      </c>
      <c r="K314" s="71" t="n"/>
      <c r="L314" s="71" t="n">
        <v>330.5</v>
      </c>
      <c r="M314" s="71" t="n">
        <v>197.3</v>
      </c>
      <c r="N314" s="71" t="n">
        <v>131.9</v>
      </c>
      <c r="O314" s="71" t="n">
        <v>156.4</v>
      </c>
      <c r="P314" s="71" t="n">
        <v>191.9</v>
      </c>
      <c r="Q314" s="71" t="n">
        <v>129.1</v>
      </c>
      <c r="R314" s="71" t="n">
        <v>162.2</v>
      </c>
      <c r="S314" s="71" t="n">
        <v>142.3</v>
      </c>
      <c r="T314" s="71" t="n"/>
      <c r="U314" s="24">
        <f>B314-B313</f>
        <v/>
      </c>
      <c r="V314" s="24">
        <f>C314-C313</f>
        <v/>
      </c>
      <c r="W314" s="24">
        <f>D314-D313</f>
        <v/>
      </c>
      <c r="X314" s="24">
        <f>E314-E313</f>
        <v/>
      </c>
      <c r="Y314" s="24">
        <f>F314-F313</f>
        <v/>
      </c>
      <c r="Z314" s="24">
        <f>G314-G313</f>
        <v/>
      </c>
      <c r="AA314" s="24">
        <f>H314-H313</f>
        <v/>
      </c>
      <c r="AB314" s="24">
        <f>I314-I313</f>
        <v/>
      </c>
      <c r="AC314" s="24">
        <f>J314-J313</f>
        <v/>
      </c>
      <c r="AD314" s="24" t="n"/>
      <c r="AE314" s="24">
        <f>L314-L313</f>
        <v/>
      </c>
      <c r="AF314" s="24">
        <f>M314-M313</f>
        <v/>
      </c>
      <c r="AG314" s="24">
        <f>N314-N313</f>
        <v/>
      </c>
      <c r="AH314" s="24">
        <f>O314-O313</f>
        <v/>
      </c>
      <c r="AI314" s="24">
        <f>P314-P313</f>
        <v/>
      </c>
      <c r="AJ314" s="24">
        <f>Q314-Q313</f>
        <v/>
      </c>
      <c r="AK314" s="24">
        <f>R314-R313</f>
        <v/>
      </c>
      <c r="AL314" s="24">
        <f>S314-S313</f>
        <v/>
      </c>
      <c r="AM314" s="71" t="n"/>
      <c r="AN314" s="71" t="n"/>
      <c r="AZ314" s="2">
        <f>COUNT(B314:AY314)</f>
        <v/>
      </c>
    </row>
    <row r="315" ht="24.75" customFormat="1" customHeight="1" s="110">
      <c r="A315" s="109" t="n">
        <v>43210</v>
      </c>
      <c r="B315" s="71" t="n">
        <v>10.7</v>
      </c>
      <c r="C315" s="71" t="n">
        <v>197.8</v>
      </c>
      <c r="D315" s="71" t="n">
        <v>168.6</v>
      </c>
      <c r="E315" s="71" t="n">
        <v>137.7</v>
      </c>
      <c r="F315" s="71" t="n">
        <v>183.5</v>
      </c>
      <c r="G315" s="71" t="n">
        <v>187.3</v>
      </c>
      <c r="H315" s="71" t="n">
        <v>187.5</v>
      </c>
      <c r="I315" s="71" t="n">
        <v>423.1</v>
      </c>
      <c r="J315" s="71" t="n">
        <v>27.5</v>
      </c>
      <c r="K315" s="71" t="n"/>
      <c r="L315" s="71" t="n">
        <v>330.9</v>
      </c>
      <c r="M315" s="71" t="n">
        <v>197.9</v>
      </c>
      <c r="N315" s="71" t="n">
        <v>132.2</v>
      </c>
      <c r="O315" s="71" t="n">
        <v>156.6</v>
      </c>
      <c r="P315" s="71" t="n">
        <v>192.4</v>
      </c>
      <c r="Q315" s="71" t="n">
        <v>129.4</v>
      </c>
      <c r="R315" s="71" t="n">
        <v>162.3</v>
      </c>
      <c r="S315" s="71" t="n">
        <v>142.3</v>
      </c>
      <c r="T315" s="71" t="n"/>
      <c r="U315" s="24">
        <f>B315-B314</f>
        <v/>
      </c>
      <c r="V315" s="24">
        <f>C315-C314</f>
        <v/>
      </c>
      <c r="W315" s="24">
        <f>D315-D314</f>
        <v/>
      </c>
      <c r="X315" s="24">
        <f>E315-E314</f>
        <v/>
      </c>
      <c r="Y315" s="24">
        <f>F315-F314</f>
        <v/>
      </c>
      <c r="Z315" s="24">
        <f>G315-G314</f>
        <v/>
      </c>
      <c r="AA315" s="24">
        <f>H315-H314</f>
        <v/>
      </c>
      <c r="AB315" s="24">
        <f>I315-I314</f>
        <v/>
      </c>
      <c r="AC315" s="24">
        <f>J315-J314</f>
        <v/>
      </c>
      <c r="AD315" s="24" t="n"/>
      <c r="AE315" s="24">
        <f>L315-L314</f>
        <v/>
      </c>
      <c r="AF315" s="24">
        <f>M315-M314</f>
        <v/>
      </c>
      <c r="AG315" s="24">
        <f>N315-N314</f>
        <v/>
      </c>
      <c r="AH315" s="24">
        <f>O315-O314</f>
        <v/>
      </c>
      <c r="AI315" s="24">
        <f>P315-P314</f>
        <v/>
      </c>
      <c r="AJ315" s="24">
        <f>Q315-Q314</f>
        <v/>
      </c>
      <c r="AK315" s="24">
        <f>R315-R314</f>
        <v/>
      </c>
      <c r="AL315" s="24">
        <f>S315-S314</f>
        <v/>
      </c>
      <c r="AM315" s="71" t="n"/>
      <c r="AN315" s="71" t="n"/>
      <c r="AZ315" s="2">
        <f>COUNT(B315:AY315)</f>
        <v/>
      </c>
    </row>
    <row r="316" ht="24.75" customFormat="1" customHeight="1" s="110">
      <c r="A316" s="109" t="n">
        <v>43220</v>
      </c>
      <c r="B316" s="71" t="n">
        <v>10.7</v>
      </c>
      <c r="C316" s="71" t="n">
        <v>198.7</v>
      </c>
      <c r="D316" s="71" t="n">
        <v>169.5</v>
      </c>
      <c r="E316" s="71" t="n">
        <v>137.9</v>
      </c>
      <c r="F316" s="71" t="n">
        <v>184.2</v>
      </c>
      <c r="G316" s="71" t="n">
        <v>188</v>
      </c>
      <c r="H316" s="71" t="n">
        <v>187.5</v>
      </c>
      <c r="I316" s="71" t="n">
        <v>425.6</v>
      </c>
      <c r="J316" s="71" t="n">
        <v>27.5</v>
      </c>
      <c r="K316" s="71" t="n"/>
      <c r="L316" s="71" t="n">
        <v>331.2</v>
      </c>
      <c r="M316" s="71" t="n">
        <v>198.4</v>
      </c>
      <c r="N316" s="71" t="n">
        <v>132.4</v>
      </c>
      <c r="O316" s="71" t="n">
        <v>156.7</v>
      </c>
      <c r="P316" s="71" t="n">
        <v>192.8</v>
      </c>
      <c r="Q316" s="71" t="n">
        <v>129.6</v>
      </c>
      <c r="R316" s="71" t="n">
        <v>162.4</v>
      </c>
      <c r="S316" s="71" t="n">
        <v>142.9</v>
      </c>
      <c r="T316" s="71" t="n"/>
      <c r="U316" s="24">
        <f>B316-B315</f>
        <v/>
      </c>
      <c r="V316" s="24">
        <f>C316-C315</f>
        <v/>
      </c>
      <c r="W316" s="24">
        <f>D316-D315</f>
        <v/>
      </c>
      <c r="X316" s="24">
        <f>E316-E315</f>
        <v/>
      </c>
      <c r="Y316" s="24">
        <f>F316-F315</f>
        <v/>
      </c>
      <c r="Z316" s="24">
        <f>G316-G315</f>
        <v/>
      </c>
      <c r="AA316" s="24">
        <f>H316-H315</f>
        <v/>
      </c>
      <c r="AB316" s="24">
        <f>I316-I315</f>
        <v/>
      </c>
      <c r="AC316" s="24">
        <f>J316-J315</f>
        <v/>
      </c>
      <c r="AD316" s="24" t="n"/>
      <c r="AE316" s="24">
        <f>L316-L315</f>
        <v/>
      </c>
      <c r="AF316" s="24">
        <f>M316-M315</f>
        <v/>
      </c>
      <c r="AG316" s="24">
        <f>N316-N315</f>
        <v/>
      </c>
      <c r="AH316" s="24">
        <f>O316-O315</f>
        <v/>
      </c>
      <c r="AI316" s="24">
        <f>P316-P315</f>
        <v/>
      </c>
      <c r="AJ316" s="24">
        <f>Q316-Q315</f>
        <v/>
      </c>
      <c r="AK316" s="24">
        <f>R316-R315</f>
        <v/>
      </c>
      <c r="AL316" s="24">
        <f>S316-S315</f>
        <v/>
      </c>
      <c r="AM316" s="71" t="n"/>
      <c r="AN316" s="71" t="n"/>
      <c r="AZ316" s="2">
        <f>COUNT(B316:AY316)</f>
        <v/>
      </c>
    </row>
    <row r="317" ht="24.75" customFormat="1" customHeight="1" s="110">
      <c r="A317" s="109" t="n">
        <v>43229</v>
      </c>
      <c r="B317" s="71" t="n">
        <v>10.7</v>
      </c>
      <c r="C317" s="71" t="n">
        <v>199.5</v>
      </c>
      <c r="D317" s="71" t="n">
        <v>170.2</v>
      </c>
      <c r="E317" s="71" t="n">
        <v>138.2</v>
      </c>
      <c r="F317" s="71" t="n">
        <v>184.9</v>
      </c>
      <c r="G317" s="71" t="n">
        <v>188.6</v>
      </c>
      <c r="H317" s="71" t="n">
        <v>187.5</v>
      </c>
      <c r="I317" s="71" t="n">
        <v>427.3</v>
      </c>
      <c r="J317" s="71" t="n">
        <v>27.5</v>
      </c>
      <c r="K317" s="71" t="n"/>
      <c r="L317" s="71" t="n">
        <v>331.5</v>
      </c>
      <c r="M317" s="71" t="n">
        <v>198.8</v>
      </c>
      <c r="N317" s="71" t="n">
        <v>132.5</v>
      </c>
      <c r="O317" s="71" t="n">
        <v>156.9</v>
      </c>
      <c r="P317" s="71" t="n">
        <v>193.1</v>
      </c>
      <c r="Q317" s="71" t="n">
        <v>129.8</v>
      </c>
      <c r="R317" s="71" t="n">
        <v>162.5</v>
      </c>
      <c r="S317" s="71" t="n">
        <v>143.3</v>
      </c>
      <c r="T317" s="71" t="n"/>
      <c r="U317" s="24">
        <f>B317-B316</f>
        <v/>
      </c>
      <c r="V317" s="24">
        <f>C317-C316</f>
        <v/>
      </c>
      <c r="W317" s="24">
        <f>D317-D316</f>
        <v/>
      </c>
      <c r="X317" s="24">
        <f>E317-E316</f>
        <v/>
      </c>
      <c r="Y317" s="24">
        <f>F317-F316</f>
        <v/>
      </c>
      <c r="Z317" s="24">
        <f>G317-G316</f>
        <v/>
      </c>
      <c r="AA317" s="24">
        <f>H317-H316</f>
        <v/>
      </c>
      <c r="AB317" s="24">
        <f>I317-I316</f>
        <v/>
      </c>
      <c r="AC317" s="24">
        <f>J317-J316</f>
        <v/>
      </c>
      <c r="AD317" s="24" t="n"/>
      <c r="AE317" s="24">
        <f>L317-L316</f>
        <v/>
      </c>
      <c r="AF317" s="24">
        <f>M317-M316</f>
        <v/>
      </c>
      <c r="AG317" s="24">
        <f>N317-N316</f>
        <v/>
      </c>
      <c r="AH317" s="24">
        <f>O317-O316</f>
        <v/>
      </c>
      <c r="AI317" s="24">
        <f>P317-P316</f>
        <v/>
      </c>
      <c r="AJ317" s="24">
        <f>Q317-Q316</f>
        <v/>
      </c>
      <c r="AK317" s="24">
        <f>R317-R316</f>
        <v/>
      </c>
      <c r="AL317" s="24">
        <f>S317-S316</f>
        <v/>
      </c>
      <c r="AM317" s="71" t="n"/>
      <c r="AN317" s="71" t="n"/>
      <c r="AZ317" s="2">
        <f>COUNT(B317:AY317)</f>
        <v/>
      </c>
    </row>
    <row r="318" ht="24.75" customFormat="1" customHeight="1" s="110">
      <c r="A318" s="109" t="n">
        <v>43243</v>
      </c>
      <c r="B318" s="71" t="n">
        <v>10.7</v>
      </c>
      <c r="C318" s="71" t="n">
        <v>200.1</v>
      </c>
      <c r="D318" s="71" t="n">
        <v>170.6</v>
      </c>
      <c r="E318" s="71" t="n">
        <v>138.3</v>
      </c>
      <c r="F318" s="71" t="n">
        <v>185.3</v>
      </c>
      <c r="G318" s="71" t="n">
        <v>188.9</v>
      </c>
      <c r="H318" s="71" t="n">
        <v>187.5</v>
      </c>
      <c r="I318" s="71" t="n">
        <v>428.6</v>
      </c>
      <c r="J318" s="71" t="n">
        <v>27.6</v>
      </c>
      <c r="K318" s="71" t="n"/>
      <c r="L318" s="71" t="n">
        <v>331.8</v>
      </c>
      <c r="M318" s="71" t="n">
        <v>199.3</v>
      </c>
      <c r="N318" s="71" t="n">
        <v>132.7</v>
      </c>
      <c r="O318" s="71" t="n">
        <v>157</v>
      </c>
      <c r="P318" s="71" t="n">
        <v>193.5</v>
      </c>
      <c r="Q318" s="71" t="n">
        <v>130</v>
      </c>
      <c r="R318" s="71" t="n">
        <v>162.5</v>
      </c>
      <c r="S318" s="71" t="n">
        <v>143.5</v>
      </c>
      <c r="T318" s="71" t="n"/>
      <c r="U318" s="24">
        <f>B318-B317</f>
        <v/>
      </c>
      <c r="V318" s="24">
        <f>C318-C317</f>
        <v/>
      </c>
      <c r="W318" s="24">
        <f>D318-D317</f>
        <v/>
      </c>
      <c r="X318" s="24">
        <f>E318-E317</f>
        <v/>
      </c>
      <c r="Y318" s="24">
        <f>F318-F317</f>
        <v/>
      </c>
      <c r="Z318" s="24">
        <f>G318-G317</f>
        <v/>
      </c>
      <c r="AA318" s="24">
        <f>H318-H317</f>
        <v/>
      </c>
      <c r="AB318" s="24">
        <f>I318-I317</f>
        <v/>
      </c>
      <c r="AC318" s="24">
        <f>J318-J317</f>
        <v/>
      </c>
      <c r="AD318" s="24" t="n"/>
      <c r="AE318" s="24">
        <f>L318-L317</f>
        <v/>
      </c>
      <c r="AF318" s="24">
        <f>M318-M317</f>
        <v/>
      </c>
      <c r="AG318" s="24">
        <f>N318-N317</f>
        <v/>
      </c>
      <c r="AH318" s="24">
        <f>O318-O317</f>
        <v/>
      </c>
      <c r="AI318" s="24">
        <f>P318-P317</f>
        <v/>
      </c>
      <c r="AJ318" s="24">
        <f>Q318-Q317</f>
        <v/>
      </c>
      <c r="AK318" s="24">
        <f>R318-R317</f>
        <v/>
      </c>
      <c r="AL318" s="24">
        <f>S318-S317</f>
        <v/>
      </c>
      <c r="AM318" s="71" t="n"/>
      <c r="AN318" s="71" t="n"/>
      <c r="AZ318" s="2">
        <f>COUNT(B318:AY318)</f>
        <v/>
      </c>
    </row>
    <row r="319" ht="24.75" customFormat="1" customHeight="1" s="110">
      <c r="A319" s="109" t="n">
        <v>43251</v>
      </c>
      <c r="B319" s="71" t="n">
        <v>10.7</v>
      </c>
      <c r="C319" s="71" t="n">
        <v>200.2</v>
      </c>
      <c r="D319" s="71" t="n">
        <v>170.7</v>
      </c>
      <c r="E319" s="71" t="n">
        <v>138.3</v>
      </c>
      <c r="F319" s="71" t="n">
        <v>185.4</v>
      </c>
      <c r="G319" s="71" t="n">
        <v>189</v>
      </c>
      <c r="H319" s="71" t="n">
        <v>187.5</v>
      </c>
      <c r="I319" s="71" t="n">
        <v>429.1</v>
      </c>
      <c r="J319" s="71" t="n">
        <v>27.6</v>
      </c>
      <c r="K319" s="71" t="n"/>
      <c r="L319" s="71" t="n">
        <v>331.8</v>
      </c>
      <c r="M319" s="71" t="n">
        <v>199.4</v>
      </c>
      <c r="N319" s="71" t="n">
        <v>132.7</v>
      </c>
      <c r="O319" s="71" t="n">
        <v>157</v>
      </c>
      <c r="P319" s="71" t="n">
        <v>193.6</v>
      </c>
      <c r="Q319" s="71" t="n">
        <v>130.1</v>
      </c>
      <c r="R319" s="71" t="n">
        <v>162.5</v>
      </c>
      <c r="S319" s="71" t="n">
        <v>143.5</v>
      </c>
      <c r="T319" s="71" t="n"/>
      <c r="U319" s="24">
        <f>B319-B318</f>
        <v/>
      </c>
      <c r="V319" s="24">
        <f>C319-C318</f>
        <v/>
      </c>
      <c r="W319" s="24">
        <f>D319-D318</f>
        <v/>
      </c>
      <c r="X319" s="24">
        <f>E319-E318</f>
        <v/>
      </c>
      <c r="Y319" s="24">
        <f>F319-F318</f>
        <v/>
      </c>
      <c r="Z319" s="24">
        <f>G319-G318</f>
        <v/>
      </c>
      <c r="AA319" s="24">
        <f>H319-H318</f>
        <v/>
      </c>
      <c r="AB319" s="24">
        <f>I319-I318</f>
        <v/>
      </c>
      <c r="AC319" s="24">
        <f>J319-J318</f>
        <v/>
      </c>
      <c r="AD319" s="24" t="n"/>
      <c r="AE319" s="24">
        <f>L319-L318</f>
        <v/>
      </c>
      <c r="AF319" s="24">
        <f>M319-M318</f>
        <v/>
      </c>
      <c r="AG319" s="24">
        <f>N319-N318</f>
        <v/>
      </c>
      <c r="AH319" s="24">
        <f>O319-O318</f>
        <v/>
      </c>
      <c r="AI319" s="24">
        <f>P319-P318</f>
        <v/>
      </c>
      <c r="AJ319" s="24">
        <f>Q319-Q318</f>
        <v/>
      </c>
      <c r="AK319" s="24">
        <f>R319-R318</f>
        <v/>
      </c>
      <c r="AL319" s="24">
        <f>S319-S318</f>
        <v/>
      </c>
      <c r="AM319" s="71" t="n"/>
      <c r="AN319" s="71" t="n"/>
      <c r="AZ319" s="2">
        <f>COUNT(B319:AY319)</f>
        <v/>
      </c>
    </row>
    <row r="320" ht="24.75" customFormat="1" customHeight="1" s="110">
      <c r="A320" s="109" t="n">
        <v>43259</v>
      </c>
      <c r="B320" s="71" t="n">
        <v>10.7</v>
      </c>
      <c r="C320" s="71" t="n">
        <v>200.2</v>
      </c>
      <c r="D320" s="71" t="n">
        <v>170.7</v>
      </c>
      <c r="E320" s="71" t="n">
        <v>138.3</v>
      </c>
      <c r="F320" s="71" t="n">
        <v>185.4</v>
      </c>
      <c r="G320" s="71" t="n">
        <v>189</v>
      </c>
      <c r="H320" s="71" t="n">
        <v>187.5</v>
      </c>
      <c r="I320" s="71" t="n">
        <v>429.1</v>
      </c>
      <c r="J320" s="71" t="n">
        <v>27.6</v>
      </c>
      <c r="K320" s="71" t="n"/>
      <c r="L320" s="71" t="n">
        <v>331.8</v>
      </c>
      <c r="M320" s="71" t="n">
        <v>199.4</v>
      </c>
      <c r="N320" s="71" t="n">
        <v>132.7</v>
      </c>
      <c r="O320" s="71" t="n">
        <v>157</v>
      </c>
      <c r="P320" s="71" t="n">
        <v>193.6</v>
      </c>
      <c r="Q320" s="71" t="n">
        <v>130.1</v>
      </c>
      <c r="R320" s="71" t="n">
        <v>162.5</v>
      </c>
      <c r="S320" s="71" t="n">
        <v>143.5</v>
      </c>
      <c r="T320" s="71" t="n"/>
      <c r="U320" s="24">
        <f>B320-B319</f>
        <v/>
      </c>
      <c r="V320" s="24">
        <f>C320-C319</f>
        <v/>
      </c>
      <c r="W320" s="24">
        <f>D320-D319</f>
        <v/>
      </c>
      <c r="X320" s="24">
        <f>E320-E319</f>
        <v/>
      </c>
      <c r="Y320" s="24">
        <f>F320-F319</f>
        <v/>
      </c>
      <c r="Z320" s="24">
        <f>G320-G319</f>
        <v/>
      </c>
      <c r="AA320" s="24">
        <f>H320-H319</f>
        <v/>
      </c>
      <c r="AB320" s="24">
        <f>I320-I319</f>
        <v/>
      </c>
      <c r="AC320" s="24">
        <f>J320-J319</f>
        <v/>
      </c>
      <c r="AD320" s="24" t="n"/>
      <c r="AE320" s="24">
        <f>L320-L319</f>
        <v/>
      </c>
      <c r="AF320" s="24">
        <f>M320-M319</f>
        <v/>
      </c>
      <c r="AG320" s="24">
        <f>N320-N319</f>
        <v/>
      </c>
      <c r="AH320" s="24">
        <f>O320-O319</f>
        <v/>
      </c>
      <c r="AI320" s="24">
        <f>P320-P319</f>
        <v/>
      </c>
      <c r="AJ320" s="24">
        <f>Q320-Q319</f>
        <v/>
      </c>
      <c r="AK320" s="24">
        <f>R320-R319</f>
        <v/>
      </c>
      <c r="AL320" s="24">
        <f>S320-S319</f>
        <v/>
      </c>
      <c r="AM320" s="71" t="n"/>
      <c r="AN320" s="71" t="n"/>
      <c r="AZ320" s="2">
        <f>COUNT(B320:AY320)</f>
        <v/>
      </c>
    </row>
    <row r="321" ht="24.75" customFormat="1" customHeight="1" s="110">
      <c r="A321" s="109" t="n">
        <v>43266</v>
      </c>
      <c r="B321" s="71" t="n">
        <v>10.7</v>
      </c>
      <c r="C321" s="71" t="n">
        <v>200.2</v>
      </c>
      <c r="D321" s="71" t="n">
        <v>170.7</v>
      </c>
      <c r="E321" s="71" t="n">
        <v>138.3</v>
      </c>
      <c r="F321" s="71" t="n">
        <v>185.4</v>
      </c>
      <c r="G321" s="71" t="n">
        <v>189</v>
      </c>
      <c r="H321" s="71" t="n">
        <v>187.5</v>
      </c>
      <c r="I321" s="71" t="n">
        <v>429.1</v>
      </c>
      <c r="J321" s="71" t="n">
        <v>27.6</v>
      </c>
      <c r="K321" s="71" t="n"/>
      <c r="L321" s="71" t="n">
        <v>331.9</v>
      </c>
      <c r="M321" s="71" t="n">
        <v>199.4</v>
      </c>
      <c r="N321" s="71" t="n">
        <v>132.8</v>
      </c>
      <c r="O321" s="71" t="n">
        <v>157</v>
      </c>
      <c r="P321" s="71" t="n">
        <v>193.6</v>
      </c>
      <c r="Q321" s="71" t="n">
        <v>130.1</v>
      </c>
      <c r="R321" s="71" t="n">
        <v>162.5</v>
      </c>
      <c r="S321" s="71" t="n">
        <v>143.5</v>
      </c>
      <c r="T321" s="71" t="n"/>
      <c r="U321" s="24">
        <f>B321-B320</f>
        <v/>
      </c>
      <c r="V321" s="24">
        <f>C321-C320</f>
        <v/>
      </c>
      <c r="W321" s="24">
        <f>D321-D320</f>
        <v/>
      </c>
      <c r="X321" s="24">
        <f>E321-E320</f>
        <v/>
      </c>
      <c r="Y321" s="24">
        <f>F321-F320</f>
        <v/>
      </c>
      <c r="Z321" s="24">
        <f>G321-G320</f>
        <v/>
      </c>
      <c r="AA321" s="24">
        <f>H321-H320</f>
        <v/>
      </c>
      <c r="AB321" s="24">
        <f>I321-I320</f>
        <v/>
      </c>
      <c r="AC321" s="24">
        <f>J321-J320</f>
        <v/>
      </c>
      <c r="AD321" s="24" t="n"/>
      <c r="AE321" s="24">
        <f>L321-L320</f>
        <v/>
      </c>
      <c r="AF321" s="24">
        <f>M321-M320</f>
        <v/>
      </c>
      <c r="AG321" s="24">
        <f>N321-N320</f>
        <v/>
      </c>
      <c r="AH321" s="24">
        <f>O321-O320</f>
        <v/>
      </c>
      <c r="AI321" s="24">
        <f>P321-P320</f>
        <v/>
      </c>
      <c r="AJ321" s="24">
        <f>Q321-Q320</f>
        <v/>
      </c>
      <c r="AK321" s="24">
        <f>R321-R320</f>
        <v/>
      </c>
      <c r="AL321" s="24">
        <f>S321-S320</f>
        <v/>
      </c>
      <c r="AM321" s="71" t="n"/>
      <c r="AN321" s="71" t="n"/>
      <c r="AZ321" s="2">
        <f>COUNT(B321:AY321)</f>
        <v/>
      </c>
    </row>
    <row r="322" ht="24.75" customFormat="1" customHeight="1" s="110">
      <c r="A322" s="109" t="n">
        <v>43273</v>
      </c>
      <c r="B322" s="71" t="n">
        <v>10.7</v>
      </c>
      <c r="C322" s="71" t="n">
        <v>200.2</v>
      </c>
      <c r="D322" s="71" t="n">
        <v>170.7</v>
      </c>
      <c r="E322" s="71" t="n">
        <v>138.3</v>
      </c>
      <c r="F322" s="71" t="n">
        <v>185.4</v>
      </c>
      <c r="G322" s="71" t="n">
        <v>189</v>
      </c>
      <c r="H322" s="71" t="n">
        <v>187.5</v>
      </c>
      <c r="I322" s="71" t="n">
        <v>429.1</v>
      </c>
      <c r="J322" s="71" t="n">
        <v>27.6</v>
      </c>
      <c r="K322" s="71" t="n"/>
      <c r="L322" s="71" t="n">
        <v>332</v>
      </c>
      <c r="M322" s="71" t="n">
        <v>199.6</v>
      </c>
      <c r="N322" s="71" t="n">
        <v>132.9</v>
      </c>
      <c r="O322" s="71" t="n">
        <v>157</v>
      </c>
      <c r="P322" s="71" t="n">
        <v>193.8</v>
      </c>
      <c r="Q322" s="71" t="n">
        <v>130.2</v>
      </c>
      <c r="R322" s="71" t="n">
        <v>162.5</v>
      </c>
      <c r="S322" s="71" t="n">
        <v>143.5</v>
      </c>
      <c r="T322" s="71" t="n"/>
      <c r="U322" s="24">
        <f>B322-B321</f>
        <v/>
      </c>
      <c r="V322" s="24">
        <f>C322-C321</f>
        <v/>
      </c>
      <c r="W322" s="24">
        <f>D322-D321</f>
        <v/>
      </c>
      <c r="X322" s="24">
        <f>E322-E321</f>
        <v/>
      </c>
      <c r="Y322" s="24">
        <f>F322-F321</f>
        <v/>
      </c>
      <c r="Z322" s="24">
        <f>G322-G321</f>
        <v/>
      </c>
      <c r="AA322" s="24">
        <f>H322-H321</f>
        <v/>
      </c>
      <c r="AB322" s="24">
        <f>I322-I321</f>
        <v/>
      </c>
      <c r="AC322" s="24">
        <f>J322-J321</f>
        <v/>
      </c>
      <c r="AD322" s="24" t="n"/>
      <c r="AE322" s="24">
        <f>L322-L321</f>
        <v/>
      </c>
      <c r="AF322" s="24">
        <f>M322-M321</f>
        <v/>
      </c>
      <c r="AG322" s="24">
        <f>N322-N321</f>
        <v/>
      </c>
      <c r="AH322" s="24">
        <f>O322-O321</f>
        <v/>
      </c>
      <c r="AI322" s="24">
        <f>P322-P321</f>
        <v/>
      </c>
      <c r="AJ322" s="24">
        <f>Q322-Q321</f>
        <v/>
      </c>
      <c r="AK322" s="24">
        <f>R322-R321</f>
        <v/>
      </c>
      <c r="AL322" s="24">
        <f>S322-S321</f>
        <v/>
      </c>
      <c r="AM322" s="71" t="n"/>
      <c r="AN322" s="71" t="n"/>
      <c r="AZ322" s="2">
        <f>COUNT(B322:AY322)</f>
        <v/>
      </c>
    </row>
    <row r="323" ht="24.75" customFormat="1" customHeight="1" s="110">
      <c r="A323" s="109" t="n">
        <v>43279</v>
      </c>
      <c r="B323" s="71" t="n">
        <v>10.7</v>
      </c>
      <c r="C323" s="71" t="n">
        <v>200.6</v>
      </c>
      <c r="D323" s="71" t="n">
        <v>171.2</v>
      </c>
      <c r="E323" s="71" t="n">
        <v>138.4</v>
      </c>
      <c r="F323" s="71" t="n">
        <v>185.7</v>
      </c>
      <c r="G323" s="71" t="n">
        <v>189.4</v>
      </c>
      <c r="H323" s="71" t="n">
        <v>187.5</v>
      </c>
      <c r="I323" s="71" t="n">
        <v>430.3</v>
      </c>
      <c r="J323" s="71" t="n">
        <v>27.6</v>
      </c>
      <c r="K323" s="71" t="n"/>
      <c r="L323" s="71" t="n">
        <v>332.1</v>
      </c>
      <c r="M323" s="71" t="n">
        <v>199.8</v>
      </c>
      <c r="N323" s="71" t="n">
        <v>132.9</v>
      </c>
      <c r="O323" s="71" t="n">
        <v>157.1</v>
      </c>
      <c r="P323" s="71" t="n">
        <v>193.9</v>
      </c>
      <c r="Q323" s="71" t="n">
        <v>130.2</v>
      </c>
      <c r="R323" s="71" t="n">
        <v>162.5</v>
      </c>
      <c r="S323" s="71" t="n">
        <v>143.6</v>
      </c>
      <c r="T323" s="71" t="n"/>
      <c r="U323" s="24">
        <f>B323-B322</f>
        <v/>
      </c>
      <c r="V323" s="24">
        <f>C323-C322</f>
        <v/>
      </c>
      <c r="W323" s="24">
        <f>D323-D322</f>
        <v/>
      </c>
      <c r="X323" s="24">
        <f>E323-E322</f>
        <v/>
      </c>
      <c r="Y323" s="24">
        <f>F323-F322</f>
        <v/>
      </c>
      <c r="Z323" s="24">
        <f>G323-G322</f>
        <v/>
      </c>
      <c r="AA323" s="24">
        <f>H323-H322</f>
        <v/>
      </c>
      <c r="AB323" s="24">
        <f>I323-I322</f>
        <v/>
      </c>
      <c r="AC323" s="24">
        <f>J323-J322</f>
        <v/>
      </c>
      <c r="AD323" s="24" t="n"/>
      <c r="AE323" s="24">
        <f>L323-L322</f>
        <v/>
      </c>
      <c r="AF323" s="24">
        <f>M323-M322</f>
        <v/>
      </c>
      <c r="AG323" s="24">
        <f>N323-N322</f>
        <v/>
      </c>
      <c r="AH323" s="24">
        <f>O323-O322</f>
        <v/>
      </c>
      <c r="AI323" s="24">
        <f>P323-P322</f>
        <v/>
      </c>
      <c r="AJ323" s="24">
        <f>Q323-Q322</f>
        <v/>
      </c>
      <c r="AK323" s="24">
        <f>R323-R322</f>
        <v/>
      </c>
      <c r="AL323" s="24">
        <f>S323-S322</f>
        <v/>
      </c>
      <c r="AM323" s="71" t="n"/>
      <c r="AN323" s="71" t="n"/>
      <c r="AZ323" s="2">
        <f>COUNT(B323:AY323)</f>
        <v/>
      </c>
    </row>
    <row r="324" ht="24.75" customFormat="1" customHeight="1" s="110">
      <c r="A324" s="109" t="n">
        <v>43297</v>
      </c>
      <c r="B324" s="71" t="n">
        <v>10.7</v>
      </c>
      <c r="C324" s="71" t="n">
        <v>200.6</v>
      </c>
      <c r="D324" s="71" t="n">
        <v>171.2</v>
      </c>
      <c r="E324" s="71" t="n">
        <v>138.4</v>
      </c>
      <c r="F324" s="71" t="n">
        <v>185.7</v>
      </c>
      <c r="G324" s="71" t="n">
        <v>189.4</v>
      </c>
      <c r="H324" s="71" t="n">
        <v>187.5</v>
      </c>
      <c r="I324" s="71" t="n">
        <v>430.3</v>
      </c>
      <c r="J324" s="71" t="n">
        <v>27.6</v>
      </c>
      <c r="K324" s="71" t="n"/>
      <c r="L324" s="71" t="n">
        <v>332.1</v>
      </c>
      <c r="M324" s="71" t="n">
        <v>199.8</v>
      </c>
      <c r="N324" s="71" t="n">
        <v>132.9</v>
      </c>
      <c r="O324" s="71" t="n">
        <v>157.1</v>
      </c>
      <c r="P324" s="71" t="n">
        <v>193.9</v>
      </c>
      <c r="Q324" s="71" t="n">
        <v>130.2</v>
      </c>
      <c r="R324" s="71" t="n">
        <v>162.5</v>
      </c>
      <c r="S324" s="71" t="n">
        <v>143.6</v>
      </c>
      <c r="T324" s="71" t="n"/>
      <c r="U324" s="24">
        <f>B324-B323</f>
        <v/>
      </c>
      <c r="V324" s="24">
        <f>C324-C323</f>
        <v/>
      </c>
      <c r="W324" s="24">
        <f>D324-D323</f>
        <v/>
      </c>
      <c r="X324" s="24">
        <f>E324-E323</f>
        <v/>
      </c>
      <c r="Y324" s="24">
        <f>F324-F323</f>
        <v/>
      </c>
      <c r="Z324" s="24">
        <f>G324-G323</f>
        <v/>
      </c>
      <c r="AA324" s="24">
        <f>H324-H323</f>
        <v/>
      </c>
      <c r="AB324" s="24">
        <f>I324-I323</f>
        <v/>
      </c>
      <c r="AC324" s="24">
        <f>J324-J323</f>
        <v/>
      </c>
      <c r="AD324" s="24" t="n"/>
      <c r="AE324" s="24">
        <f>L324-L323</f>
        <v/>
      </c>
      <c r="AF324" s="24">
        <f>M324-M323</f>
        <v/>
      </c>
      <c r="AG324" s="24">
        <f>N324-N323</f>
        <v/>
      </c>
      <c r="AH324" s="24">
        <f>O324-O323</f>
        <v/>
      </c>
      <c r="AI324" s="24">
        <f>P324-P323</f>
        <v/>
      </c>
      <c r="AJ324" s="24">
        <f>Q324-Q323</f>
        <v/>
      </c>
      <c r="AK324" s="24">
        <f>R324-R323</f>
        <v/>
      </c>
      <c r="AL324" s="24">
        <f>S324-S323</f>
        <v/>
      </c>
      <c r="AM324" s="71" t="n"/>
      <c r="AN324" s="71" t="n"/>
      <c r="AZ324" s="2">
        <f>COUNT(B324:AY324)</f>
        <v/>
      </c>
    </row>
    <row r="325" ht="24.75" customFormat="1" customHeight="1" s="110">
      <c r="A325" s="109" t="n">
        <v>43306</v>
      </c>
      <c r="B325" s="71" t="n">
        <v>10.7</v>
      </c>
      <c r="C325" s="71" t="n">
        <v>200.6</v>
      </c>
      <c r="D325" s="71" t="n">
        <v>171.2</v>
      </c>
      <c r="E325" s="71" t="n">
        <v>138.4</v>
      </c>
      <c r="F325" s="71" t="n">
        <v>185.7</v>
      </c>
      <c r="G325" s="71" t="n">
        <v>189.4</v>
      </c>
      <c r="H325" s="71" t="n">
        <v>187.5</v>
      </c>
      <c r="I325" s="71" t="n">
        <v>430.3</v>
      </c>
      <c r="J325" s="71" t="n">
        <v>27.6</v>
      </c>
      <c r="K325" s="71" t="n"/>
      <c r="L325" s="71" t="n">
        <v>332.1</v>
      </c>
      <c r="M325" s="71" t="n">
        <v>199.8</v>
      </c>
      <c r="N325" s="71" t="n">
        <v>132.9</v>
      </c>
      <c r="O325" s="71" t="n">
        <v>157.1</v>
      </c>
      <c r="P325" s="71" t="n">
        <v>193.9</v>
      </c>
      <c r="Q325" s="71" t="n">
        <v>130.2</v>
      </c>
      <c r="R325" s="71" t="n">
        <v>162.5</v>
      </c>
      <c r="S325" s="71" t="n">
        <v>143.6</v>
      </c>
      <c r="T325" s="71" t="n"/>
      <c r="U325" s="24">
        <f>B325-B324</f>
        <v/>
      </c>
      <c r="V325" s="24">
        <f>C325-C324</f>
        <v/>
      </c>
      <c r="W325" s="24">
        <f>D325-D324</f>
        <v/>
      </c>
      <c r="X325" s="24">
        <f>E325-E324</f>
        <v/>
      </c>
      <c r="Y325" s="24">
        <f>F325-F324</f>
        <v/>
      </c>
      <c r="Z325" s="24">
        <f>G325-G324</f>
        <v/>
      </c>
      <c r="AA325" s="24">
        <f>H325-H324</f>
        <v/>
      </c>
      <c r="AB325" s="24">
        <f>I325-I324</f>
        <v/>
      </c>
      <c r="AC325" s="24">
        <f>J325-J324</f>
        <v/>
      </c>
      <c r="AD325" s="24" t="n"/>
      <c r="AE325" s="24">
        <f>L325-L324</f>
        <v/>
      </c>
      <c r="AF325" s="24">
        <f>M325-M324</f>
        <v/>
      </c>
      <c r="AG325" s="24">
        <f>N325-N324</f>
        <v/>
      </c>
      <c r="AH325" s="24">
        <f>O325-O324</f>
        <v/>
      </c>
      <c r="AI325" s="24">
        <f>P325-P324</f>
        <v/>
      </c>
      <c r="AJ325" s="24">
        <f>Q325-Q324</f>
        <v/>
      </c>
      <c r="AK325" s="24">
        <f>R325-R324</f>
        <v/>
      </c>
      <c r="AL325" s="24">
        <f>S325-S324</f>
        <v/>
      </c>
      <c r="AM325" s="71" t="n"/>
      <c r="AN325" s="71" t="n"/>
      <c r="AZ325" s="2">
        <f>COUNT(B325:AY325)</f>
        <v/>
      </c>
    </row>
    <row r="326" ht="24.75" customFormat="1" customHeight="1" s="110">
      <c r="A326" s="109" t="n">
        <v>43312</v>
      </c>
      <c r="B326" s="71" t="n">
        <v>10.7</v>
      </c>
      <c r="C326" s="71" t="n">
        <v>200.6</v>
      </c>
      <c r="D326" s="71" t="n">
        <v>171.2</v>
      </c>
      <c r="E326" s="71" t="n">
        <v>138.4</v>
      </c>
      <c r="F326" s="71" t="n">
        <v>185.7</v>
      </c>
      <c r="G326" s="71" t="n">
        <v>189.4</v>
      </c>
      <c r="H326" s="71" t="n">
        <v>187.5</v>
      </c>
      <c r="I326" s="71" t="n">
        <v>430.3</v>
      </c>
      <c r="J326" s="71" t="n">
        <v>27.6</v>
      </c>
      <c r="K326" s="71" t="n"/>
      <c r="L326" s="71" t="n">
        <v>332.1</v>
      </c>
      <c r="M326" s="71" t="n">
        <v>199.8</v>
      </c>
      <c r="N326" s="71" t="n">
        <v>132.9</v>
      </c>
      <c r="O326" s="71" t="n">
        <v>157.1</v>
      </c>
      <c r="P326" s="71" t="n">
        <v>193.9</v>
      </c>
      <c r="Q326" s="71" t="n">
        <v>130.2</v>
      </c>
      <c r="R326" s="71" t="n">
        <v>162.5</v>
      </c>
      <c r="S326" s="71" t="n">
        <v>143.6</v>
      </c>
      <c r="T326" s="71" t="n"/>
      <c r="U326" s="24">
        <f>B326-B325</f>
        <v/>
      </c>
      <c r="V326" s="24">
        <f>C326-C325</f>
        <v/>
      </c>
      <c r="W326" s="24">
        <f>D326-D325</f>
        <v/>
      </c>
      <c r="X326" s="24">
        <f>E326-E325</f>
        <v/>
      </c>
      <c r="Y326" s="24">
        <f>F326-F325</f>
        <v/>
      </c>
      <c r="Z326" s="24">
        <f>G326-G325</f>
        <v/>
      </c>
      <c r="AA326" s="24">
        <f>H326-H325</f>
        <v/>
      </c>
      <c r="AB326" s="24">
        <f>I326-I325</f>
        <v/>
      </c>
      <c r="AC326" s="24">
        <f>J326-J325</f>
        <v/>
      </c>
      <c r="AD326" s="24" t="n"/>
      <c r="AE326" s="24">
        <f>L326-L325</f>
        <v/>
      </c>
      <c r="AF326" s="24">
        <f>M326-M325</f>
        <v/>
      </c>
      <c r="AG326" s="24">
        <f>N326-N325</f>
        <v/>
      </c>
      <c r="AH326" s="24">
        <f>O326-O325</f>
        <v/>
      </c>
      <c r="AI326" s="24">
        <f>P326-P325</f>
        <v/>
      </c>
      <c r="AJ326" s="24">
        <f>Q326-Q325</f>
        <v/>
      </c>
      <c r="AK326" s="24">
        <f>R326-R325</f>
        <v/>
      </c>
      <c r="AL326" s="24">
        <f>S326-S325</f>
        <v/>
      </c>
      <c r="AM326" s="71" t="n"/>
      <c r="AN326" s="71" t="n"/>
      <c r="AZ326" s="2">
        <f>COUNT(B326:AY326)</f>
        <v/>
      </c>
    </row>
    <row r="327" ht="24.75" customFormat="1" customHeight="1" s="110">
      <c r="A327" s="109" t="n">
        <v>43329</v>
      </c>
      <c r="B327" s="71" t="n">
        <v>10.7</v>
      </c>
      <c r="C327" s="71" t="n">
        <v>200.6</v>
      </c>
      <c r="D327" s="71" t="n">
        <v>171.3</v>
      </c>
      <c r="E327" s="71" t="n">
        <v>138.5</v>
      </c>
      <c r="F327" s="71" t="n">
        <v>185.7</v>
      </c>
      <c r="G327" s="71" t="n">
        <v>189.5</v>
      </c>
      <c r="H327" s="71" t="n">
        <v>187.5</v>
      </c>
      <c r="I327" s="71" t="n">
        <v>431</v>
      </c>
      <c r="J327" s="71" t="n">
        <v>28</v>
      </c>
      <c r="K327" s="71" t="n"/>
      <c r="L327" s="71" t="n">
        <v>332.1</v>
      </c>
      <c r="M327" s="71" t="n">
        <v>199.8</v>
      </c>
      <c r="N327" s="71" t="n">
        <v>132.9</v>
      </c>
      <c r="O327" s="71" t="n">
        <v>157.1</v>
      </c>
      <c r="P327" s="71" t="n">
        <v>194</v>
      </c>
      <c r="Q327" s="71" t="n">
        <v>130.2</v>
      </c>
      <c r="R327" s="71" t="n">
        <v>162.5</v>
      </c>
      <c r="S327" s="71" t="n">
        <v>143.6</v>
      </c>
      <c r="T327" s="71" t="n"/>
      <c r="U327" s="24">
        <f>B327-B326</f>
        <v/>
      </c>
      <c r="V327" s="24">
        <f>C327-C326</f>
        <v/>
      </c>
      <c r="W327" s="24">
        <f>D327-D326</f>
        <v/>
      </c>
      <c r="X327" s="24">
        <f>E327-E326</f>
        <v/>
      </c>
      <c r="Y327" s="24">
        <f>F327-F326</f>
        <v/>
      </c>
      <c r="Z327" s="24">
        <f>G327-G326</f>
        <v/>
      </c>
      <c r="AA327" s="24">
        <f>H327-H326</f>
        <v/>
      </c>
      <c r="AB327" s="24">
        <f>I327-I326</f>
        <v/>
      </c>
      <c r="AC327" s="24">
        <f>J327-J326</f>
        <v/>
      </c>
      <c r="AD327" s="24" t="n"/>
      <c r="AE327" s="24">
        <f>L327-L326</f>
        <v/>
      </c>
      <c r="AF327" s="24">
        <f>M327-M326</f>
        <v/>
      </c>
      <c r="AG327" s="24">
        <f>N327-N326</f>
        <v/>
      </c>
      <c r="AH327" s="24">
        <f>O327-O326</f>
        <v/>
      </c>
      <c r="AI327" s="24">
        <f>P327-P326</f>
        <v/>
      </c>
      <c r="AJ327" s="24">
        <f>Q327-Q326</f>
        <v/>
      </c>
      <c r="AK327" s="24">
        <f>R327-R326</f>
        <v/>
      </c>
      <c r="AL327" s="24">
        <f>S327-S326</f>
        <v/>
      </c>
      <c r="AM327" s="71" t="n"/>
      <c r="AN327" s="71" t="n"/>
      <c r="AZ327" s="2">
        <f>COUNT(B327:AY327)</f>
        <v/>
      </c>
    </row>
    <row r="328" ht="24.75" customFormat="1" customHeight="1" s="110">
      <c r="A328" s="109" t="n">
        <v>43336</v>
      </c>
      <c r="B328" s="71" t="n">
        <v>10.7</v>
      </c>
      <c r="C328" s="71" t="n">
        <v>200.6</v>
      </c>
      <c r="D328" s="71" t="n">
        <v>171.3</v>
      </c>
      <c r="E328" s="71" t="n">
        <v>138.5</v>
      </c>
      <c r="F328" s="71" t="n">
        <v>185.8</v>
      </c>
      <c r="G328" s="71" t="n">
        <v>189.5</v>
      </c>
      <c r="H328" s="71" t="n">
        <v>187.5</v>
      </c>
      <c r="I328" s="71" t="n">
        <v>431.1</v>
      </c>
      <c r="J328" s="71" t="n">
        <v>28.2</v>
      </c>
      <c r="K328" s="71" t="n"/>
      <c r="L328" s="71" t="n">
        <v>332.1</v>
      </c>
      <c r="M328" s="71" t="n">
        <v>199.8</v>
      </c>
      <c r="N328" s="71" t="n">
        <v>132.9</v>
      </c>
      <c r="O328" s="71" t="n">
        <v>157.1</v>
      </c>
      <c r="P328" s="71" t="n">
        <v>194</v>
      </c>
      <c r="Q328" s="71" t="n">
        <v>130.2</v>
      </c>
      <c r="R328" s="71" t="n">
        <v>162.5</v>
      </c>
      <c r="S328" s="71" t="n">
        <v>143.6</v>
      </c>
      <c r="T328" s="71" t="n"/>
      <c r="U328" s="24">
        <f>B328-B327</f>
        <v/>
      </c>
      <c r="V328" s="24">
        <f>C328-C327</f>
        <v/>
      </c>
      <c r="W328" s="24">
        <f>D328-D327</f>
        <v/>
      </c>
      <c r="X328" s="24">
        <f>E328-E327</f>
        <v/>
      </c>
      <c r="Y328" s="24">
        <f>F328-F327</f>
        <v/>
      </c>
      <c r="Z328" s="24">
        <f>G328-G327</f>
        <v/>
      </c>
      <c r="AA328" s="24">
        <f>H328-H327</f>
        <v/>
      </c>
      <c r="AB328" s="24">
        <f>I328-I327</f>
        <v/>
      </c>
      <c r="AC328" s="24">
        <f>J328-J327</f>
        <v/>
      </c>
      <c r="AD328" s="24" t="n"/>
      <c r="AE328" s="24">
        <f>L328-L327</f>
        <v/>
      </c>
      <c r="AF328" s="24">
        <f>M328-M327</f>
        <v/>
      </c>
      <c r="AG328" s="24">
        <f>N328-N327</f>
        <v/>
      </c>
      <c r="AH328" s="24">
        <f>O328-O327</f>
        <v/>
      </c>
      <c r="AI328" s="24">
        <f>P328-P327</f>
        <v/>
      </c>
      <c r="AJ328" s="24">
        <f>Q328-Q327</f>
        <v/>
      </c>
      <c r="AK328" s="24">
        <f>R328-R327</f>
        <v/>
      </c>
      <c r="AL328" s="24">
        <f>S328-S327</f>
        <v/>
      </c>
      <c r="AM328" s="71" t="n"/>
      <c r="AN328" s="71" t="n"/>
      <c r="AZ328" s="2">
        <f>COUNT(B328:AY328)</f>
        <v/>
      </c>
    </row>
    <row r="329" ht="24.75" customFormat="1" customHeight="1" s="110">
      <c r="A329" s="109" t="n">
        <v>43342</v>
      </c>
      <c r="B329" s="71" t="n">
        <v>10.7</v>
      </c>
      <c r="C329" s="71" t="n">
        <v>200.6</v>
      </c>
      <c r="D329" s="71" t="n">
        <v>171.3</v>
      </c>
      <c r="E329" s="71" t="n">
        <v>138.5</v>
      </c>
      <c r="F329" s="71" t="n">
        <v>185.8</v>
      </c>
      <c r="G329" s="71" t="n">
        <v>189.5</v>
      </c>
      <c r="H329" s="71" t="n">
        <v>187.5</v>
      </c>
      <c r="I329" s="71" t="n">
        <v>431.1</v>
      </c>
      <c r="J329" s="71" t="n">
        <v>28.2</v>
      </c>
      <c r="K329" s="71" t="n"/>
      <c r="L329" s="71" t="n">
        <v>332.1</v>
      </c>
      <c r="M329" s="71" t="n">
        <v>199.8</v>
      </c>
      <c r="N329" s="71" t="n">
        <v>133</v>
      </c>
      <c r="O329" s="71" t="n">
        <v>157.1</v>
      </c>
      <c r="P329" s="71" t="n">
        <v>194</v>
      </c>
      <c r="Q329" s="71" t="n">
        <v>130.2</v>
      </c>
      <c r="R329" s="71" t="n">
        <v>162.5</v>
      </c>
      <c r="S329" s="71" t="n">
        <v>143.6</v>
      </c>
      <c r="T329" s="71" t="n"/>
      <c r="U329" s="24">
        <f>B329-B328</f>
        <v/>
      </c>
      <c r="V329" s="24">
        <f>C329-C328</f>
        <v/>
      </c>
      <c r="W329" s="24">
        <f>D329-D328</f>
        <v/>
      </c>
      <c r="X329" s="24">
        <f>E329-E328</f>
        <v/>
      </c>
      <c r="Y329" s="24">
        <f>F329-F328</f>
        <v/>
      </c>
      <c r="Z329" s="24">
        <f>G329-G328</f>
        <v/>
      </c>
      <c r="AA329" s="24">
        <f>H329-H328</f>
        <v/>
      </c>
      <c r="AB329" s="24">
        <f>I329-I328</f>
        <v/>
      </c>
      <c r="AC329" s="24">
        <f>J329-J328</f>
        <v/>
      </c>
      <c r="AD329" s="24" t="n"/>
      <c r="AE329" s="24">
        <f>L329-L328</f>
        <v/>
      </c>
      <c r="AF329" s="24">
        <f>M329-M328</f>
        <v/>
      </c>
      <c r="AG329" s="24">
        <f>N329-N328</f>
        <v/>
      </c>
      <c r="AH329" s="24">
        <f>O329-O328</f>
        <v/>
      </c>
      <c r="AI329" s="24">
        <f>P329-P328</f>
        <v/>
      </c>
      <c r="AJ329" s="24">
        <f>Q329-Q328</f>
        <v/>
      </c>
      <c r="AK329" s="24">
        <f>R329-R328</f>
        <v/>
      </c>
      <c r="AL329" s="24">
        <f>S329-S328</f>
        <v/>
      </c>
      <c r="AM329" s="71" t="n"/>
      <c r="AN329" s="71" t="n"/>
      <c r="AZ329" s="2">
        <f>COUNT(B329:AY329)</f>
        <v/>
      </c>
    </row>
    <row r="330" ht="24.75" customFormat="1" customHeight="1" s="110">
      <c r="A330" s="109" t="n">
        <v>43353</v>
      </c>
      <c r="B330" s="71" t="n">
        <v>10.7</v>
      </c>
      <c r="C330" s="71" t="n">
        <v>200.6</v>
      </c>
      <c r="D330" s="71" t="n">
        <v>171.3</v>
      </c>
      <c r="E330" s="71" t="n">
        <v>138.5</v>
      </c>
      <c r="F330" s="71" t="n">
        <v>185.8</v>
      </c>
      <c r="G330" s="71" t="n">
        <v>189.5</v>
      </c>
      <c r="H330" s="71" t="n">
        <v>187.5</v>
      </c>
      <c r="I330" s="71" t="n">
        <v>431.1</v>
      </c>
      <c r="J330" s="71" t="n">
        <v>28.8</v>
      </c>
      <c r="K330" s="71" t="n"/>
      <c r="L330" s="71" t="n">
        <v>332.1</v>
      </c>
      <c r="M330" s="71" t="n">
        <v>199.9</v>
      </c>
      <c r="N330" s="71" t="n">
        <v>133</v>
      </c>
      <c r="O330" s="71" t="n">
        <v>157.1</v>
      </c>
      <c r="P330" s="71" t="n">
        <v>194</v>
      </c>
      <c r="Q330" s="71" t="n">
        <v>130.2</v>
      </c>
      <c r="R330" s="71" t="n">
        <v>162.5</v>
      </c>
      <c r="S330" s="71" t="n">
        <v>143.6</v>
      </c>
      <c r="T330" s="71" t="n"/>
      <c r="U330" s="24">
        <f>B330-B329</f>
        <v/>
      </c>
      <c r="V330" s="24">
        <f>C330-C329</f>
        <v/>
      </c>
      <c r="W330" s="24">
        <f>D330-D329</f>
        <v/>
      </c>
      <c r="X330" s="24">
        <f>E330-E329</f>
        <v/>
      </c>
      <c r="Y330" s="24">
        <f>F330-F329</f>
        <v/>
      </c>
      <c r="Z330" s="24">
        <f>G330-G329</f>
        <v/>
      </c>
      <c r="AA330" s="24">
        <f>H330-H329</f>
        <v/>
      </c>
      <c r="AB330" s="24">
        <f>I330-I329</f>
        <v/>
      </c>
      <c r="AC330" s="24">
        <f>J330-J329</f>
        <v/>
      </c>
      <c r="AD330" s="24" t="n"/>
      <c r="AE330" s="24">
        <f>L330-L329</f>
        <v/>
      </c>
      <c r="AF330" s="24">
        <f>M330-M329</f>
        <v/>
      </c>
      <c r="AG330" s="24">
        <f>N330-N329</f>
        <v/>
      </c>
      <c r="AH330" s="24">
        <f>O330-O329</f>
        <v/>
      </c>
      <c r="AI330" s="24">
        <f>P330-P329</f>
        <v/>
      </c>
      <c r="AJ330" s="24">
        <f>Q330-Q329</f>
        <v/>
      </c>
      <c r="AK330" s="24">
        <f>R330-R329</f>
        <v/>
      </c>
      <c r="AL330" s="24">
        <f>S330-S329</f>
        <v/>
      </c>
      <c r="AM330" s="71" t="n"/>
      <c r="AN330" s="71" t="n"/>
      <c r="AZ330" s="2">
        <f>COUNT(B330:AY330)</f>
        <v/>
      </c>
    </row>
    <row r="331" ht="24.75" customFormat="1" customHeight="1" s="110">
      <c r="A331" s="109" t="n">
        <v>43363</v>
      </c>
      <c r="B331" s="71" t="n">
        <v>10.7</v>
      </c>
      <c r="C331" s="71" t="n">
        <v>200.6</v>
      </c>
      <c r="D331" s="71" t="n">
        <v>171.3</v>
      </c>
      <c r="E331" s="71" t="n">
        <v>138.5</v>
      </c>
      <c r="F331" s="71" t="n">
        <v>185.8</v>
      </c>
      <c r="G331" s="71" t="n">
        <v>189.5</v>
      </c>
      <c r="H331" s="71" t="n">
        <v>187.5</v>
      </c>
      <c r="I331" s="71" t="n">
        <v>431.1</v>
      </c>
      <c r="J331" s="71" t="n">
        <v>28.8</v>
      </c>
      <c r="K331" s="71" t="n"/>
      <c r="L331" s="71" t="n">
        <v>332.2</v>
      </c>
      <c r="M331" s="71" t="n">
        <v>200.1</v>
      </c>
      <c r="N331" s="71" t="n">
        <v>133.2</v>
      </c>
      <c r="O331" s="71" t="n">
        <v>157.1</v>
      </c>
      <c r="P331" s="71" t="n">
        <v>194.2</v>
      </c>
      <c r="Q331" s="71" t="n">
        <v>130.2</v>
      </c>
      <c r="R331" s="71" t="n">
        <v>162.7</v>
      </c>
      <c r="S331" s="71" t="n">
        <v>143.6</v>
      </c>
      <c r="T331" s="71" t="n"/>
      <c r="U331" s="24">
        <f>B331-B330</f>
        <v/>
      </c>
      <c r="V331" s="24">
        <f>C331-C330</f>
        <v/>
      </c>
      <c r="W331" s="24">
        <f>D331-D330</f>
        <v/>
      </c>
      <c r="X331" s="24">
        <f>E331-E330</f>
        <v/>
      </c>
      <c r="Y331" s="24">
        <f>F331-F330</f>
        <v/>
      </c>
      <c r="Z331" s="24">
        <f>G331-G330</f>
        <v/>
      </c>
      <c r="AA331" s="24">
        <f>H331-H330</f>
        <v/>
      </c>
      <c r="AB331" s="24">
        <f>I331-I330</f>
        <v/>
      </c>
      <c r="AC331" s="24">
        <f>J331-J330</f>
        <v/>
      </c>
      <c r="AD331" s="24" t="n"/>
      <c r="AE331" s="24">
        <f>L331-L330</f>
        <v/>
      </c>
      <c r="AF331" s="24">
        <f>M331-M330</f>
        <v/>
      </c>
      <c r="AG331" s="24">
        <f>N331-N330</f>
        <v/>
      </c>
      <c r="AH331" s="24">
        <f>O331-O330</f>
        <v/>
      </c>
      <c r="AI331" s="24">
        <f>P331-P330</f>
        <v/>
      </c>
      <c r="AJ331" s="24">
        <f>Q331-Q330</f>
        <v/>
      </c>
      <c r="AK331" s="24">
        <f>R331-R330</f>
        <v/>
      </c>
      <c r="AL331" s="24">
        <f>S331-S330</f>
        <v/>
      </c>
      <c r="AM331" s="71" t="n"/>
      <c r="AN331" s="71" t="n"/>
      <c r="AZ331" s="2">
        <f>COUNT(B331:AY331)</f>
        <v/>
      </c>
    </row>
    <row r="332" ht="24.75" customFormat="1" customHeight="1" s="110">
      <c r="A332" s="109" t="n">
        <v>43371</v>
      </c>
      <c r="B332" s="71" t="n">
        <v>10.7</v>
      </c>
      <c r="C332" s="71" t="n">
        <v>200.6</v>
      </c>
      <c r="D332" s="71" t="n">
        <v>171.3</v>
      </c>
      <c r="E332" s="71" t="n">
        <v>138.5</v>
      </c>
      <c r="F332" s="71" t="n">
        <v>185.8</v>
      </c>
      <c r="G332" s="71" t="n">
        <v>189.5</v>
      </c>
      <c r="H332" s="71" t="n">
        <v>187.5</v>
      </c>
      <c r="I332" s="71" t="n">
        <v>431.1</v>
      </c>
      <c r="J332" s="71" t="n">
        <v>28.8</v>
      </c>
      <c r="K332" s="71" t="n"/>
      <c r="L332" s="71" t="n">
        <v>332.7</v>
      </c>
      <c r="M332" s="71" t="n">
        <v>200.5</v>
      </c>
      <c r="N332" s="71" t="n">
        <v>133.4</v>
      </c>
      <c r="O332" s="71" t="n">
        <v>157.2</v>
      </c>
      <c r="P332" s="71" t="n">
        <v>194.8</v>
      </c>
      <c r="Q332" s="71" t="n">
        <v>130.3</v>
      </c>
      <c r="R332" s="71" t="n">
        <v>163.2</v>
      </c>
      <c r="S332" s="71" t="n">
        <v>143.6</v>
      </c>
      <c r="T332" s="71" t="n"/>
      <c r="U332" s="24">
        <f>B332-B331</f>
        <v/>
      </c>
      <c r="V332" s="24">
        <f>C332-C331</f>
        <v/>
      </c>
      <c r="W332" s="24">
        <f>D332-D331</f>
        <v/>
      </c>
      <c r="X332" s="24">
        <f>E332-E331</f>
        <v/>
      </c>
      <c r="Y332" s="24">
        <f>F332-F331</f>
        <v/>
      </c>
      <c r="Z332" s="24">
        <f>G332-G331</f>
        <v/>
      </c>
      <c r="AA332" s="24">
        <f>H332-H331</f>
        <v/>
      </c>
      <c r="AB332" s="24">
        <f>I332-I331</f>
        <v/>
      </c>
      <c r="AC332" s="24">
        <f>J332-J331</f>
        <v/>
      </c>
      <c r="AD332" s="24" t="n"/>
      <c r="AE332" s="24">
        <f>L332-L331</f>
        <v/>
      </c>
      <c r="AF332" s="24">
        <f>M332-M331</f>
        <v/>
      </c>
      <c r="AG332" s="24">
        <f>N332-N331</f>
        <v/>
      </c>
      <c r="AH332" s="24">
        <f>O332-O331</f>
        <v/>
      </c>
      <c r="AI332" s="24">
        <f>P332-P331</f>
        <v/>
      </c>
      <c r="AJ332" s="24">
        <f>Q332-Q331</f>
        <v/>
      </c>
      <c r="AK332" s="24">
        <f>R332-R331</f>
        <v/>
      </c>
      <c r="AL332" s="24">
        <f>S332-S331</f>
        <v/>
      </c>
      <c r="AM332" s="71" t="n"/>
      <c r="AN332" s="71" t="n"/>
      <c r="AZ332" s="2">
        <f>COUNT(B332:AY332)</f>
        <v/>
      </c>
    </row>
    <row r="333" ht="29.25" customFormat="1" customHeight="1" s="110">
      <c r="A333" s="109" t="n">
        <v>43462</v>
      </c>
      <c r="B333" s="71" t="n">
        <v>10.7</v>
      </c>
      <c r="C333" s="71" t="n">
        <v>216.8</v>
      </c>
      <c r="D333" s="71" t="n">
        <v>185.2</v>
      </c>
      <c r="E333" s="71" t="n">
        <v>151</v>
      </c>
      <c r="F333" s="71" t="n">
        <v>203.7</v>
      </c>
      <c r="G333" s="71" t="n">
        <v>206.1</v>
      </c>
      <c r="H333" s="71" t="n">
        <v>208.3</v>
      </c>
      <c r="I333" s="71" t="n">
        <v>458</v>
      </c>
      <c r="J333" s="71" t="n">
        <v>29.1</v>
      </c>
      <c r="K333" s="71" t="n"/>
      <c r="L333" s="71" t="n">
        <v>347.7</v>
      </c>
      <c r="M333" s="71" t="n">
        <v>216.8</v>
      </c>
      <c r="N333" s="71" t="n">
        <v>146.8</v>
      </c>
      <c r="O333" s="71" t="n">
        <v>168.2</v>
      </c>
      <c r="P333" s="71" t="n">
        <v>213.7</v>
      </c>
      <c r="Q333" s="71" t="n">
        <v>139.5</v>
      </c>
      <c r="R333" s="71" t="n">
        <v>182.7</v>
      </c>
      <c r="S333" s="71" t="n">
        <v>151.3</v>
      </c>
      <c r="T333" s="71" t="n"/>
      <c r="U333" s="24">
        <f>B333-B332</f>
        <v/>
      </c>
      <c r="V333" s="24">
        <f>C333-C332</f>
        <v/>
      </c>
      <c r="W333" s="24">
        <f>D333-D332</f>
        <v/>
      </c>
      <c r="X333" s="24">
        <f>E333-E332</f>
        <v/>
      </c>
      <c r="Y333" s="24">
        <f>F333-F332</f>
        <v/>
      </c>
      <c r="Z333" s="24">
        <f>G333-G332</f>
        <v/>
      </c>
      <c r="AA333" s="24">
        <f>H333-H332</f>
        <v/>
      </c>
      <c r="AB333" s="24">
        <f>I333-I332</f>
        <v/>
      </c>
      <c r="AC333" s="24">
        <f>J333-J332</f>
        <v/>
      </c>
      <c r="AD333" s="24" t="n"/>
      <c r="AE333" s="24">
        <f>L333-L332</f>
        <v/>
      </c>
      <c r="AF333" s="24">
        <f>M333-M332</f>
        <v/>
      </c>
      <c r="AG333" s="24">
        <f>N333-N332</f>
        <v/>
      </c>
      <c r="AH333" s="24">
        <f>O333-O332</f>
        <v/>
      </c>
      <c r="AI333" s="64">
        <f>IF(P333=0,"",P333-P332)</f>
        <v/>
      </c>
      <c r="AJ333" s="64">
        <f>IF(Q333=0,"",Q333-Q332)</f>
        <v/>
      </c>
      <c r="AK333" s="64">
        <f>IF(R333=0,"",R333-R332)</f>
        <v/>
      </c>
      <c r="AL333" s="64">
        <f>IF(S333=0,"",S333-S332)</f>
        <v/>
      </c>
      <c r="AM333" s="71" t="n"/>
      <c r="AN333" s="71" t="n"/>
      <c r="AX333" s="7">
        <f>COUNT(B333:AW333)</f>
        <v/>
      </c>
      <c r="AZ333" s="2">
        <f>COUNT(B333:AY333)</f>
        <v/>
      </c>
    </row>
    <row r="334" ht="29.25" customFormat="1" customHeight="1" s="110">
      <c r="A334" s="109" t="n">
        <v>43528</v>
      </c>
      <c r="B334" s="71" t="n">
        <v>10.7</v>
      </c>
      <c r="C334" s="71" t="n">
        <v>229.6</v>
      </c>
      <c r="D334" s="71" t="n">
        <v>195.4</v>
      </c>
      <c r="E334" s="71" t="n">
        <v>161.3</v>
      </c>
      <c r="F334" s="71" t="n">
        <v>217.8</v>
      </c>
      <c r="G334" s="71" t="n">
        <v>216.6</v>
      </c>
      <c r="H334" s="71" t="n">
        <v>222.9</v>
      </c>
      <c r="I334" s="71" t="n">
        <v>490.1</v>
      </c>
      <c r="J334" s="71" t="n">
        <v>29.1</v>
      </c>
      <c r="K334" s="71" t="n"/>
      <c r="L334" s="71" t="n">
        <v>368.3</v>
      </c>
      <c r="M334" s="71" t="n">
        <v>230.2</v>
      </c>
      <c r="N334" s="71" t="n">
        <v>157</v>
      </c>
      <c r="O334" s="71" t="n">
        <v>177.6</v>
      </c>
      <c r="P334" s="71" t="n">
        <v>228.9</v>
      </c>
      <c r="Q334" s="71" t="n">
        <v>147.3</v>
      </c>
      <c r="R334" s="71" t="n">
        <v>198.2</v>
      </c>
      <c r="S334" s="71" t="n">
        <v>165.6</v>
      </c>
      <c r="T334" s="71" t="n"/>
      <c r="U334" s="24">
        <f>B334-B333</f>
        <v/>
      </c>
      <c r="V334" s="24">
        <f>C334-C333</f>
        <v/>
      </c>
      <c r="W334" s="24">
        <f>D334-D333</f>
        <v/>
      </c>
      <c r="X334" s="24">
        <f>E334-E333</f>
        <v/>
      </c>
      <c r="Y334" s="24">
        <f>F334-F333</f>
        <v/>
      </c>
      <c r="Z334" s="24">
        <f>G334-G333</f>
        <v/>
      </c>
      <c r="AA334" s="24">
        <f>H334-H333</f>
        <v/>
      </c>
      <c r="AB334" s="24">
        <f>I334-I333</f>
        <v/>
      </c>
      <c r="AC334" s="24">
        <f>J334-J333</f>
        <v/>
      </c>
      <c r="AD334" s="24" t="n"/>
      <c r="AE334" s="24">
        <f>L334-L333</f>
        <v/>
      </c>
      <c r="AF334" s="24">
        <f>M334-M333</f>
        <v/>
      </c>
      <c r="AG334" s="24">
        <f>N334-N333</f>
        <v/>
      </c>
      <c r="AH334" s="24">
        <f>O334-O333</f>
        <v/>
      </c>
      <c r="AI334" s="64">
        <f>IF(P334=0,"",P334-P333)</f>
        <v/>
      </c>
      <c r="AJ334" s="64">
        <f>IF(Q334=0,"",Q334-Q333)</f>
        <v/>
      </c>
      <c r="AK334" s="64">
        <f>IF(R334=0,"",R334-R333)</f>
        <v/>
      </c>
      <c r="AL334" s="64">
        <f>IF(S334=0,"",S334-S333)</f>
        <v/>
      </c>
      <c r="AM334" s="71" t="n"/>
      <c r="AN334" s="71" t="n"/>
      <c r="AX334" s="7">
        <f>COUNT(B334:AW334)</f>
        <v/>
      </c>
      <c r="AZ334" s="2">
        <f>COUNT(B334:AY334)</f>
        <v/>
      </c>
    </row>
    <row r="335" ht="29.25" customFormat="1" customHeight="1" s="110">
      <c r="A335" s="109" t="n">
        <v>43563</v>
      </c>
      <c r="B335" s="71" t="n">
        <v>14.6</v>
      </c>
      <c r="C335" s="71" t="n">
        <v>236.6</v>
      </c>
      <c r="D335" s="71" t="n">
        <v>201.2</v>
      </c>
      <c r="E335" s="71" t="n">
        <v>168.2</v>
      </c>
      <c r="F335" s="71" t="n">
        <v>226.4</v>
      </c>
      <c r="G335" s="71" t="n">
        <v>223.5</v>
      </c>
      <c r="H335" s="71" t="n">
        <v>229.9</v>
      </c>
      <c r="I335" s="71" t="n">
        <v>509.2</v>
      </c>
      <c r="J335" s="71" t="n">
        <v>29.2</v>
      </c>
      <c r="K335" s="71" t="n"/>
      <c r="L335" s="71" t="n">
        <v>379.1</v>
      </c>
      <c r="M335" s="71" t="n">
        <v>237.6</v>
      </c>
      <c r="N335" s="71" t="n">
        <v>163.4</v>
      </c>
      <c r="O335" s="71" t="n">
        <v>182.5</v>
      </c>
      <c r="P335" s="71" t="n">
        <v>237.1</v>
      </c>
      <c r="Q335" s="71" t="n">
        <v>151.7</v>
      </c>
      <c r="R335" s="71" t="n">
        <v>206</v>
      </c>
      <c r="S335" s="71" t="n">
        <v>174</v>
      </c>
      <c r="T335" s="71" t="n"/>
      <c r="U335" s="24">
        <f>B335-B334</f>
        <v/>
      </c>
      <c r="V335" s="24">
        <f>C335-C334</f>
        <v/>
      </c>
      <c r="W335" s="24">
        <f>D335-D334</f>
        <v/>
      </c>
      <c r="X335" s="24">
        <f>E335-E334</f>
        <v/>
      </c>
      <c r="Y335" s="24">
        <f>F335-F334</f>
        <v/>
      </c>
      <c r="Z335" s="24">
        <f>G335-G334</f>
        <v/>
      </c>
      <c r="AA335" s="24">
        <f>H335-H334</f>
        <v/>
      </c>
      <c r="AB335" s="24">
        <f>I335-I334</f>
        <v/>
      </c>
      <c r="AC335" s="24">
        <f>J335-J334</f>
        <v/>
      </c>
      <c r="AD335" s="24" t="n"/>
      <c r="AE335" s="24">
        <f>L335-L334</f>
        <v/>
      </c>
      <c r="AF335" s="24">
        <f>M335-M334</f>
        <v/>
      </c>
      <c r="AG335" s="24">
        <f>N335-N334</f>
        <v/>
      </c>
      <c r="AH335" s="24">
        <f>O335-O334</f>
        <v/>
      </c>
      <c r="AI335" s="64">
        <f>IF(P335=0,"",P335-P334)</f>
        <v/>
      </c>
      <c r="AJ335" s="64">
        <f>IF(Q335=0,"",Q335-Q334)</f>
        <v/>
      </c>
      <c r="AK335" s="64">
        <f>IF(R335=0,"",R335-R334)</f>
        <v/>
      </c>
      <c r="AL335" s="64">
        <f>IF(S335=0,"",S335-S334)</f>
        <v/>
      </c>
      <c r="AM335" s="71" t="n"/>
      <c r="AN335" s="71" t="n"/>
      <c r="AX335" s="7">
        <f>COUNT(B335:AW335)</f>
        <v/>
      </c>
      <c r="AZ335" s="2">
        <f>COUNT(B335:AY335)</f>
        <v/>
      </c>
    </row>
    <row r="336" ht="24.75" customFormat="1" customHeight="1" s="110">
      <c r="A336" s="109" t="n">
        <v>43616</v>
      </c>
      <c r="B336" s="71" t="n">
        <v>14.73</v>
      </c>
      <c r="C336" s="71" t="n">
        <v>238.4</v>
      </c>
      <c r="D336" s="71" t="n">
        <v>202.7</v>
      </c>
      <c r="E336" s="71" t="n">
        <v>169.6</v>
      </c>
      <c r="F336" s="71" t="n">
        <v>230.03</v>
      </c>
      <c r="G336" s="71" t="n">
        <v>225.49</v>
      </c>
      <c r="H336" s="71" t="n">
        <v>233.88</v>
      </c>
      <c r="I336" s="71" t="n">
        <v>515.02</v>
      </c>
      <c r="J336" s="71" t="n">
        <v>29.2</v>
      </c>
      <c r="K336" s="71" t="n"/>
      <c r="L336" s="71" t="n">
        <v>382.76</v>
      </c>
      <c r="M336" s="71" t="n">
        <v>240.58</v>
      </c>
      <c r="N336" s="71" t="n">
        <v>164.42</v>
      </c>
      <c r="O336" s="71" t="n">
        <v>184.55</v>
      </c>
      <c r="P336" s="71" t="n">
        <v>240.4</v>
      </c>
      <c r="Q336" s="71" t="n">
        <v>153.11</v>
      </c>
      <c r="R336" s="71" t="n">
        <v>209.54</v>
      </c>
      <c r="S336" s="71" t="n">
        <v>177.68</v>
      </c>
      <c r="T336" s="71" t="n"/>
      <c r="U336" s="24">
        <f>B336-B335</f>
        <v/>
      </c>
      <c r="V336" s="24">
        <f>C336-C335</f>
        <v/>
      </c>
      <c r="W336" s="24">
        <f>D336-D335</f>
        <v/>
      </c>
      <c r="X336" s="24">
        <f>E336-E335</f>
        <v/>
      </c>
      <c r="Y336" s="24">
        <f>F336-F335</f>
        <v/>
      </c>
      <c r="Z336" s="24">
        <f>G336-G335</f>
        <v/>
      </c>
      <c r="AA336" s="24">
        <f>H336-H335</f>
        <v/>
      </c>
      <c r="AB336" s="24">
        <f>I336-I335</f>
        <v/>
      </c>
      <c r="AC336" s="24">
        <f>J336-J335</f>
        <v/>
      </c>
      <c r="AD336" s="71" t="n"/>
      <c r="AE336" s="24">
        <f>L336-L335</f>
        <v/>
      </c>
      <c r="AF336" s="24">
        <f>M336-M335</f>
        <v/>
      </c>
      <c r="AG336" s="24">
        <f>N336-N335</f>
        <v/>
      </c>
      <c r="AH336" s="24">
        <f>O336-O335</f>
        <v/>
      </c>
      <c r="AI336" s="64">
        <f>IF(P336=0,"",P336-P335)</f>
        <v/>
      </c>
      <c r="AJ336" s="64">
        <f>IF(Q336=0,"",Q336-Q335)</f>
        <v/>
      </c>
      <c r="AK336" s="64">
        <f>IF(R336=0,"",R336-R335)</f>
        <v/>
      </c>
      <c r="AL336" s="64">
        <f>IF(S336=0,"",S336-S335)</f>
        <v/>
      </c>
      <c r="AM336" s="71" t="n"/>
      <c r="AN336" s="71" t="n"/>
      <c r="AX336" s="7">
        <f>COUNT(B336:AW336)</f>
        <v/>
      </c>
      <c r="AZ336" s="2">
        <f>COUNT(B336:AY336)</f>
        <v/>
      </c>
    </row>
    <row r="337" ht="24.75" customHeight="1" s="91">
      <c r="A337" s="109" t="n">
        <v>43644</v>
      </c>
      <c r="B337" s="71" t="n">
        <v>14.73</v>
      </c>
      <c r="C337" s="71" t="n">
        <v>238.4</v>
      </c>
      <c r="D337" s="71" t="n">
        <v>202.79</v>
      </c>
      <c r="E337" s="24" t="n">
        <v>169.65</v>
      </c>
      <c r="F337" s="24" t="n">
        <v>230.04</v>
      </c>
      <c r="G337" s="71" t="n">
        <v>225.49</v>
      </c>
      <c r="H337" s="71" t="n">
        <v>233.88</v>
      </c>
      <c r="I337" s="71" t="n">
        <v>515.03</v>
      </c>
      <c r="J337" s="71" t="n">
        <v>29.21</v>
      </c>
      <c r="K337" s="71" t="n"/>
      <c r="L337" s="64" t="n">
        <v>382.77</v>
      </c>
      <c r="M337" s="64" t="n">
        <v>240.59</v>
      </c>
      <c r="N337" s="64" t="n">
        <v>164.42</v>
      </c>
      <c r="O337" s="64" t="n">
        <v>184.55</v>
      </c>
      <c r="P337" s="64" t="n">
        <v>240.4</v>
      </c>
      <c r="Q337" s="71" t="n">
        <v>153.11</v>
      </c>
      <c r="R337" s="71" t="n">
        <v>209.55</v>
      </c>
      <c r="S337" s="71" t="n">
        <v>177.69</v>
      </c>
      <c r="T337" s="24" t="n"/>
      <c r="U337" s="24">
        <f>B337-B336</f>
        <v/>
      </c>
      <c r="V337" s="24">
        <f>C337-C336</f>
        <v/>
      </c>
      <c r="W337" s="24">
        <f>D337-D336</f>
        <v/>
      </c>
      <c r="X337" s="24">
        <f>E337-E336</f>
        <v/>
      </c>
      <c r="Y337" s="24">
        <f>F337-F336</f>
        <v/>
      </c>
      <c r="Z337" s="24">
        <f>G337-G336</f>
        <v/>
      </c>
      <c r="AA337" s="24">
        <f>H337-H336</f>
        <v/>
      </c>
      <c r="AB337" s="24">
        <f>I337-I336</f>
        <v/>
      </c>
      <c r="AC337" s="24">
        <f>J337-J336</f>
        <v/>
      </c>
      <c r="AD337" s="71" t="n"/>
      <c r="AE337" s="24">
        <f>L337-L336</f>
        <v/>
      </c>
      <c r="AF337" s="24">
        <f>M337-M336</f>
        <v/>
      </c>
      <c r="AG337" s="24">
        <f>N337-N336</f>
        <v/>
      </c>
      <c r="AH337" s="24">
        <f>O337-O336</f>
        <v/>
      </c>
      <c r="AI337" s="64">
        <f>IF(P337=0,"",P337-P336)</f>
        <v/>
      </c>
      <c r="AJ337" s="64">
        <f>IF(Q337=0,"",Q337-Q336)</f>
        <v/>
      </c>
      <c r="AK337" s="64">
        <f>IF(R337=0,"",R337-R336)</f>
        <v/>
      </c>
      <c r="AL337" s="64">
        <f>IF(S337=0,"",S337-S336)</f>
        <v/>
      </c>
      <c r="AM337" s="24" t="n"/>
      <c r="AN337" s="24" t="n"/>
      <c r="AX337" s="7">
        <f>COUNT(B337:AW337)</f>
        <v/>
      </c>
      <c r="AZ337" s="2">
        <f>COUNT(B337:AY337)</f>
        <v/>
      </c>
    </row>
    <row r="338" ht="24.75" customHeight="1" s="91">
      <c r="A338" s="109" t="n">
        <v>43676</v>
      </c>
      <c r="B338" s="24" t="n">
        <v>14.73</v>
      </c>
      <c r="C338" s="24" t="n">
        <v>238.48</v>
      </c>
      <c r="D338" s="24" t="n">
        <v>203.02</v>
      </c>
      <c r="E338" s="24" t="n">
        <v>169.75</v>
      </c>
      <c r="F338" s="24" t="n">
        <v>230.22</v>
      </c>
      <c r="G338" s="24" t="n">
        <v>225.7</v>
      </c>
      <c r="H338" s="24" t="n">
        <v>234.2</v>
      </c>
      <c r="I338" s="24" t="n">
        <v>515.87</v>
      </c>
      <c r="J338" s="71" t="n">
        <v>29.22</v>
      </c>
      <c r="K338" s="71" t="n"/>
      <c r="L338" s="64" t="n">
        <v>383.01</v>
      </c>
      <c r="M338" s="64" t="n">
        <v>240.85</v>
      </c>
      <c r="N338" s="64" t="n">
        <v>164.42</v>
      </c>
      <c r="O338" s="64" t="n">
        <v>184.64</v>
      </c>
      <c r="P338" s="64" t="n">
        <v>240.46</v>
      </c>
      <c r="Q338" s="24" t="n">
        <v>153.2</v>
      </c>
      <c r="R338" s="24" t="n">
        <v>209.78</v>
      </c>
      <c r="S338" s="24" t="n">
        <v>178.11</v>
      </c>
      <c r="T338" s="24" t="n"/>
      <c r="U338" s="24">
        <f>B338-B337</f>
        <v/>
      </c>
      <c r="V338" s="24">
        <f>C338-C337</f>
        <v/>
      </c>
      <c r="W338" s="24">
        <f>D338-D337</f>
        <v/>
      </c>
      <c r="X338" s="24">
        <f>E338-E337</f>
        <v/>
      </c>
      <c r="Y338" s="24">
        <f>F338-F337</f>
        <v/>
      </c>
      <c r="Z338" s="24">
        <f>G338-G337</f>
        <v/>
      </c>
      <c r="AA338" s="24">
        <f>H338-H337</f>
        <v/>
      </c>
      <c r="AB338" s="24">
        <f>I338-I337</f>
        <v/>
      </c>
      <c r="AC338" s="24">
        <f>J338-J337</f>
        <v/>
      </c>
      <c r="AD338" s="71" t="n"/>
      <c r="AE338" s="24">
        <f>L338-L337</f>
        <v/>
      </c>
      <c r="AF338" s="24">
        <f>M338-M337</f>
        <v/>
      </c>
      <c r="AG338" s="24">
        <f>N338-N337</f>
        <v/>
      </c>
      <c r="AH338" s="24">
        <f>O338-O337</f>
        <v/>
      </c>
      <c r="AI338" s="64">
        <f>IF(P338=0,"",P338-P337)</f>
        <v/>
      </c>
      <c r="AJ338" s="64">
        <f>IF(Q338=0,"",Q338-Q337)</f>
        <v/>
      </c>
      <c r="AK338" s="64">
        <f>IF(R338=0,"",R338-R337)</f>
        <v/>
      </c>
      <c r="AL338" s="64">
        <f>IF(S338=0,"",S338-S337)</f>
        <v/>
      </c>
      <c r="AM338" s="24" t="n"/>
      <c r="AN338" s="24" t="n"/>
      <c r="AX338" s="7">
        <f>COUNT(B338:AW338)</f>
        <v/>
      </c>
      <c r="AZ338" s="2">
        <f>COUNT(B338:AY338)</f>
        <v/>
      </c>
    </row>
    <row r="339" ht="24.75" customHeight="1" s="91">
      <c r="A339" s="109" t="n">
        <v>43707</v>
      </c>
      <c r="B339" s="24" t="n">
        <v>14.75</v>
      </c>
      <c r="C339" s="24" t="n">
        <v>238.84</v>
      </c>
      <c r="D339" s="24" t="n">
        <v>203.87</v>
      </c>
      <c r="E339" s="24" t="n">
        <v>170.16</v>
      </c>
      <c r="F339" s="24" t="n">
        <v>230.93</v>
      </c>
      <c r="G339" s="24" t="n">
        <v>226.54</v>
      </c>
      <c r="H339" s="24" t="n">
        <v>235.28</v>
      </c>
      <c r="I339" s="24" t="n">
        <v>517.5599999999999</v>
      </c>
      <c r="J339" s="71" t="n">
        <v>29.24</v>
      </c>
      <c r="K339" s="71" t="n"/>
      <c r="L339" s="64" t="n">
        <v>384.12</v>
      </c>
      <c r="M339" s="64" t="n">
        <v>241.91</v>
      </c>
      <c r="N339" s="64" t="n">
        <v>164.51</v>
      </c>
      <c r="O339" s="64" t="n">
        <v>184.99</v>
      </c>
      <c r="P339" s="64" t="n">
        <v>241.38</v>
      </c>
      <c r="T339" s="24" t="n"/>
      <c r="U339" s="24">
        <f>B339-B338</f>
        <v/>
      </c>
      <c r="V339" s="24">
        <f>C339-C338</f>
        <v/>
      </c>
      <c r="W339" s="24">
        <f>D339-D338</f>
        <v/>
      </c>
      <c r="X339" s="24">
        <f>E339-E338</f>
        <v/>
      </c>
      <c r="Y339" s="24">
        <f>F339-F338</f>
        <v/>
      </c>
      <c r="Z339" s="24">
        <f>G339-G338</f>
        <v/>
      </c>
      <c r="AA339" s="24">
        <f>H339-H338</f>
        <v/>
      </c>
      <c r="AB339" s="24">
        <f>I339-I338</f>
        <v/>
      </c>
      <c r="AC339" s="24">
        <f>J339-J338</f>
        <v/>
      </c>
      <c r="AD339" s="71" t="n"/>
      <c r="AE339" s="24">
        <f>L339-L338</f>
        <v/>
      </c>
      <c r="AF339" s="24">
        <f>M339-M338</f>
        <v/>
      </c>
      <c r="AG339" s="24">
        <f>N339-N338</f>
        <v/>
      </c>
      <c r="AH339" s="24">
        <f>O339-O338</f>
        <v/>
      </c>
      <c r="AI339" s="64">
        <f>IF(P339=0,"",P339-P338)</f>
        <v/>
      </c>
      <c r="AJ339" s="64">
        <f>IF(Q339=0,"",Q339-Q338)</f>
        <v/>
      </c>
      <c r="AK339" s="64">
        <f>IF(R339=0,"",R339-R338)</f>
        <v/>
      </c>
      <c r="AL339" s="64">
        <f>IF(S339=0,"",S339-S338)</f>
        <v/>
      </c>
      <c r="AM339" s="24" t="n"/>
      <c r="AN339" s="24" t="n"/>
      <c r="AX339" s="7">
        <f>COUNT(B339:AW339)</f>
        <v/>
      </c>
      <c r="AZ339" s="2">
        <f>COUNT(B339:AY339)</f>
        <v/>
      </c>
    </row>
    <row r="340" ht="24.75" customFormat="1" customHeight="1" s="111">
      <c r="A340" s="109" t="n">
        <v>43738</v>
      </c>
      <c r="B340" s="64" t="n">
        <v>14.9</v>
      </c>
      <c r="C340" s="64" t="n">
        <v>240.32</v>
      </c>
      <c r="D340" s="64" t="n">
        <v>205.13</v>
      </c>
      <c r="E340" s="64" t="n">
        <v>171.12</v>
      </c>
      <c r="F340" s="64" t="n">
        <v>232.31</v>
      </c>
      <c r="G340" s="64" t="n">
        <v>227.74</v>
      </c>
      <c r="H340" s="64" t="n">
        <v>237.06</v>
      </c>
      <c r="I340" s="64" t="n">
        <v>518.42</v>
      </c>
      <c r="J340" s="64" t="n">
        <v>29.24</v>
      </c>
      <c r="K340" s="64" t="n"/>
      <c r="L340" s="64" t="n">
        <v>386.22</v>
      </c>
      <c r="M340" s="64" t="n">
        <v>243.81</v>
      </c>
      <c r="N340" s="64" t="n">
        <v>165.28</v>
      </c>
      <c r="O340" s="64" t="n">
        <v>185.69</v>
      </c>
      <c r="P340" s="64" t="n">
        <v>242.9</v>
      </c>
      <c r="Q340" s="64" t="n">
        <v>153.56</v>
      </c>
      <c r="R340" s="64" t="n">
        <v>210.26</v>
      </c>
      <c r="S340" s="64" t="n">
        <v>179.4</v>
      </c>
      <c r="T340" s="64" t="n"/>
      <c r="U340" s="64">
        <f>B340-B339</f>
        <v/>
      </c>
      <c r="V340" s="64">
        <f>C340-C339</f>
        <v/>
      </c>
      <c r="W340" s="64">
        <f>D340-D339</f>
        <v/>
      </c>
      <c r="X340" s="64">
        <f>E340-E339</f>
        <v/>
      </c>
      <c r="Y340" s="64">
        <f>F340-F339</f>
        <v/>
      </c>
      <c r="Z340" s="64">
        <f>G340-G339</f>
        <v/>
      </c>
      <c r="AA340" s="64">
        <f>H340-H339</f>
        <v/>
      </c>
      <c r="AB340" s="64">
        <f>I340-I339</f>
        <v/>
      </c>
      <c r="AC340" s="64">
        <f>J340-J339</f>
        <v/>
      </c>
      <c r="AD340" s="64" t="n"/>
      <c r="AE340" s="64">
        <f>L340-L339</f>
        <v/>
      </c>
      <c r="AF340" s="64">
        <f>M340-M339</f>
        <v/>
      </c>
      <c r="AG340" s="64">
        <f>N340-N339</f>
        <v/>
      </c>
      <c r="AH340" s="64">
        <f>O340-O339</f>
        <v/>
      </c>
      <c r="AI340" s="64">
        <f>IF(P340=0,"",P340-P339)</f>
        <v/>
      </c>
      <c r="AJ340" s="64">
        <f>IF(Q340=0,"",Q340-Q339)</f>
        <v/>
      </c>
      <c r="AK340" s="64">
        <f>IF(R340=0,"",R340-R339)</f>
        <v/>
      </c>
      <c r="AL340" s="64">
        <f>IF(S340=0,"",S340-S339)</f>
        <v/>
      </c>
      <c r="AX340" s="7">
        <f>COUNT(B340:AW340)</f>
        <v/>
      </c>
      <c r="AZ340" s="7" t="n"/>
    </row>
    <row r="341" ht="24.75" customFormat="1" customHeight="1" s="111">
      <c r="A341" s="109" t="n">
        <v>43769</v>
      </c>
      <c r="B341" s="64" t="n">
        <v>15.2</v>
      </c>
      <c r="C341" s="64" t="n">
        <v>242.89</v>
      </c>
      <c r="D341" s="64" t="n">
        <v>206.82</v>
      </c>
      <c r="E341" s="64" t="n">
        <v>173.07</v>
      </c>
      <c r="F341" s="64" t="n">
        <v>234.55</v>
      </c>
      <c r="G341" s="64" t="n">
        <v>229.37</v>
      </c>
      <c r="H341" s="64" t="n">
        <v>239.41</v>
      </c>
      <c r="I341" s="64" t="n">
        <v>520.11</v>
      </c>
      <c r="J341" s="64" t="n">
        <v>29.24</v>
      </c>
      <c r="K341" s="64" t="n"/>
      <c r="L341" s="64" t="n">
        <v>389.51</v>
      </c>
      <c r="M341" s="64" t="n">
        <v>246.77</v>
      </c>
      <c r="N341" s="64" t="n">
        <v>166.59</v>
      </c>
      <c r="O341" s="64" t="n">
        <v>187.21</v>
      </c>
      <c r="P341" s="64" t="n">
        <v>245.28</v>
      </c>
      <c r="Q341" s="64" t="n">
        <v>154.06</v>
      </c>
      <c r="R341" s="64" t="n">
        <v>211.7</v>
      </c>
      <c r="S341" s="64" t="n">
        <v>180.43</v>
      </c>
      <c r="T341" s="64" t="n"/>
      <c r="U341" s="64">
        <f>B341-B340</f>
        <v/>
      </c>
      <c r="V341" s="64">
        <f>C341-C340</f>
        <v/>
      </c>
      <c r="W341" s="64">
        <f>D341-D340</f>
        <v/>
      </c>
      <c r="X341" s="64">
        <f>E341-E340</f>
        <v/>
      </c>
      <c r="Y341" s="64">
        <f>F341-F340</f>
        <v/>
      </c>
      <c r="Z341" s="64">
        <f>G341-G340</f>
        <v/>
      </c>
      <c r="AA341" s="64">
        <f>H341-H340</f>
        <v/>
      </c>
      <c r="AB341" s="64">
        <f>I341-I340</f>
        <v/>
      </c>
      <c r="AC341" s="64">
        <f>J341-J340</f>
        <v/>
      </c>
      <c r="AD341" s="64" t="n"/>
      <c r="AE341" s="64">
        <f>L341-L340</f>
        <v/>
      </c>
      <c r="AF341" s="64">
        <f>M341-M340</f>
        <v/>
      </c>
      <c r="AG341" s="64">
        <f>N341-N340</f>
        <v/>
      </c>
      <c r="AH341" s="64">
        <f>O341-O340</f>
        <v/>
      </c>
      <c r="AI341" s="64">
        <f>IF(P341=0,"",P341-P340)</f>
        <v/>
      </c>
      <c r="AJ341" s="64">
        <f>IF(Q341=0,"",Q341-Q340)</f>
        <v/>
      </c>
      <c r="AK341" s="64">
        <f>IF(R341=0,"",R341-R340)</f>
        <v/>
      </c>
      <c r="AL341" s="64">
        <f>IF(S341=0,"",S341-S340)</f>
        <v/>
      </c>
      <c r="AX341" s="7">
        <f>COUNT(B341:AW341)</f>
        <v/>
      </c>
      <c r="AZ341" s="7" t="n"/>
    </row>
    <row r="342" ht="24.75" customFormat="1" customHeight="1" s="111">
      <c r="A342" s="109" t="n">
        <v>43801</v>
      </c>
      <c r="B342" s="64" t="n">
        <v>15.67</v>
      </c>
      <c r="C342" s="64" t="n">
        <v>247.75</v>
      </c>
      <c r="D342" s="64" t="n">
        <v>210.45</v>
      </c>
      <c r="E342" s="64" t="n">
        <v>173.59</v>
      </c>
      <c r="F342" s="64" t="n">
        <v>235.13</v>
      </c>
      <c r="G342" s="64" t="n">
        <v>229.56</v>
      </c>
      <c r="H342" s="64" t="n">
        <v>243.19</v>
      </c>
      <c r="I342" s="64" t="n">
        <v>526.33</v>
      </c>
      <c r="J342" s="64" t="n">
        <v>29.24</v>
      </c>
      <c r="K342" s="64" t="n"/>
      <c r="L342" s="64" t="n">
        <v>396.32</v>
      </c>
      <c r="M342" s="64" t="n">
        <v>251.83</v>
      </c>
      <c r="N342" s="64" t="n">
        <v>169.77</v>
      </c>
      <c r="O342" s="64" t="n">
        <v>187.52</v>
      </c>
      <c r="P342" s="64" t="n">
        <v>245.93</v>
      </c>
      <c r="Q342" s="64" t="n">
        <v>155.03</v>
      </c>
      <c r="R342" s="64" t="n">
        <v>213.67</v>
      </c>
      <c r="S342" s="64" t="n">
        <v>182.16</v>
      </c>
      <c r="T342" s="64" t="n"/>
      <c r="U342" s="64">
        <f>B342-B341</f>
        <v/>
      </c>
      <c r="V342" s="64">
        <f>C342-C341</f>
        <v/>
      </c>
      <c r="W342" s="64">
        <f>D342-D341</f>
        <v/>
      </c>
      <c r="X342" s="64">
        <f>E342-E341</f>
        <v/>
      </c>
      <c r="Y342" s="64">
        <f>F342-F341</f>
        <v/>
      </c>
      <c r="Z342" s="64">
        <f>G342-G341</f>
        <v/>
      </c>
      <c r="AA342" s="64">
        <f>H342-H341</f>
        <v/>
      </c>
      <c r="AB342" s="64">
        <f>I342-I341</f>
        <v/>
      </c>
      <c r="AC342" s="64">
        <f>J342-J341</f>
        <v/>
      </c>
      <c r="AD342" s="64" t="n"/>
      <c r="AE342" s="64">
        <f>L342-L341</f>
        <v/>
      </c>
      <c r="AF342" s="64">
        <f>M342-M341</f>
        <v/>
      </c>
      <c r="AG342" s="64">
        <f>N342-N341</f>
        <v/>
      </c>
      <c r="AH342" s="64">
        <f>O342-O341</f>
        <v/>
      </c>
      <c r="AI342" s="64">
        <f>IF(P342=0,"",P342-P341)</f>
        <v/>
      </c>
      <c r="AJ342" s="64">
        <f>IF(Q342=0,"",Q342-Q341)</f>
        <v/>
      </c>
      <c r="AK342" s="64">
        <f>IF(R342=0,"",R342-R341)</f>
        <v/>
      </c>
      <c r="AL342" s="64">
        <f>IF(S342=0,"",S342-S341)</f>
        <v/>
      </c>
      <c r="AX342" s="7">
        <f>COUNT(B342:AW342)</f>
        <v/>
      </c>
      <c r="AZ342" s="7" t="n"/>
    </row>
    <row r="343" ht="24.75" customFormat="1" customHeight="1" s="111">
      <c r="A343" s="109" t="n">
        <v>43832</v>
      </c>
      <c r="B343" s="64" t="n">
        <v>15.99</v>
      </c>
      <c r="C343" s="64" t="n">
        <v>247.75</v>
      </c>
      <c r="D343" s="64" t="n">
        <v>210.45</v>
      </c>
      <c r="E343" s="64" t="n">
        <v>178</v>
      </c>
      <c r="F343" s="64" t="n">
        <v>240.71</v>
      </c>
      <c r="G343" s="64" t="n">
        <v>232.69</v>
      </c>
      <c r="H343" s="64" t="n">
        <v>245.38</v>
      </c>
      <c r="I343" s="64" t="n">
        <v>526.34</v>
      </c>
      <c r="J343" s="64" t="n">
        <v>29.24</v>
      </c>
      <c r="K343" s="64" t="n"/>
      <c r="L343" s="64" t="n">
        <v>405.69</v>
      </c>
      <c r="M343" s="64" t="n">
        <v>258.5</v>
      </c>
      <c r="N343" s="64" t="n">
        <v>173.88</v>
      </c>
      <c r="O343" s="64" t="n">
        <v>187.52</v>
      </c>
      <c r="P343" s="64" t="n">
        <v>253.17</v>
      </c>
      <c r="Q343" s="64" t="n">
        <v>156.94</v>
      </c>
      <c r="R343" s="64" t="n">
        <v>217.44</v>
      </c>
      <c r="S343" s="64" t="n">
        <v>185.54</v>
      </c>
      <c r="T343" s="64" t="n"/>
      <c r="U343" s="64">
        <f>IF(B343=0,"",B343-B342)</f>
        <v/>
      </c>
      <c r="V343" s="64">
        <f>IF(C343=0,"",C343-C342)</f>
        <v/>
      </c>
      <c r="W343" s="64">
        <f>IF(D343=0,"",D343-D342)</f>
        <v/>
      </c>
      <c r="X343" s="64">
        <f>IF(E343=0,"",E343-E342)</f>
        <v/>
      </c>
      <c r="Y343" s="64">
        <f>IF(F343=0,"",F343-F342)</f>
        <v/>
      </c>
      <c r="Z343" s="64">
        <f>IF(G343=0,"",G343-G342)</f>
        <v/>
      </c>
      <c r="AA343" s="64">
        <f>IF(H343=0,"",H343-H342)</f>
        <v/>
      </c>
      <c r="AB343" s="64">
        <f>IF(I343=0,"",I343-I342)</f>
        <v/>
      </c>
      <c r="AC343" s="64">
        <f>IF(J343=0,"",J343-J342)</f>
        <v/>
      </c>
      <c r="AD343" s="64">
        <f>IF(K343=0,"",K343-K342)</f>
        <v/>
      </c>
      <c r="AE343" s="64">
        <f>IF(L343=0,"",L343-L342)</f>
        <v/>
      </c>
      <c r="AF343" s="64">
        <f>IF(M343=0,"",M343-M342)</f>
        <v/>
      </c>
      <c r="AG343" s="64">
        <f>IF(N343=0,"",N343-N342)</f>
        <v/>
      </c>
      <c r="AH343" s="64">
        <f>IF(O343=0,"",O343-O342)</f>
        <v/>
      </c>
      <c r="AI343" s="64">
        <f>IF(P343=0,"",P343-P342)</f>
        <v/>
      </c>
      <c r="AJ343" s="64">
        <f>IF(Q343=0,"",Q343-Q342)</f>
        <v/>
      </c>
      <c r="AK343" s="64">
        <f>IF(R343=0,"",R343-R342)</f>
        <v/>
      </c>
      <c r="AL343" s="64">
        <f>IF(S343=0,"",S343-S342)</f>
        <v/>
      </c>
      <c r="AX343" s="7">
        <f>COUNT(B343:AW343)</f>
        <v/>
      </c>
      <c r="AZ343" s="7" t="n"/>
    </row>
    <row r="344" ht="24.75" customHeight="1" s="91">
      <c r="A344" s="109" t="n">
        <v>43868</v>
      </c>
      <c r="B344" s="24" t="n">
        <v>17.2</v>
      </c>
      <c r="C344" s="24" t="n">
        <v>260.92</v>
      </c>
      <c r="D344" s="24" t="n">
        <v>220.28</v>
      </c>
      <c r="E344" s="24" t="n">
        <v>178</v>
      </c>
      <c r="F344" s="24" t="n">
        <v>243.63</v>
      </c>
      <c r="G344" s="24" t="n">
        <v>232.69</v>
      </c>
      <c r="H344" s="24" t="n">
        <v>254.19</v>
      </c>
      <c r="I344" s="24" t="n">
        <v>547.34</v>
      </c>
      <c r="J344" s="71" t="n">
        <v>29.24</v>
      </c>
      <c r="K344" s="71" t="n"/>
      <c r="L344" s="64" t="n">
        <v>415.96</v>
      </c>
      <c r="M344" s="64" t="n">
        <v>266.03</v>
      </c>
      <c r="N344" s="64" t="n">
        <v>178.41</v>
      </c>
      <c r="O344" s="64" t="n">
        <v>187.52</v>
      </c>
      <c r="P344" s="64" t="n">
        <v>257.33</v>
      </c>
      <c r="Q344" s="64" t="n">
        <v>158.16</v>
      </c>
      <c r="R344" s="64" t="n">
        <v>222.31</v>
      </c>
      <c r="S344" s="64" t="n">
        <v>185.54</v>
      </c>
      <c r="T344" s="24" t="n"/>
      <c r="U344" s="64">
        <f>IF(B344=0,"",B344-B343)</f>
        <v/>
      </c>
      <c r="V344" s="64">
        <f>IF(C344=0,"",C344-C343)</f>
        <v/>
      </c>
      <c r="W344" s="64">
        <f>IF(D344=0,"",D344-D343)</f>
        <v/>
      </c>
      <c r="X344" s="64">
        <f>IF(E344=0,"",E344-E343)</f>
        <v/>
      </c>
      <c r="Y344" s="64">
        <f>IF(F344=0,"",F344-F343)</f>
        <v/>
      </c>
      <c r="Z344" s="64">
        <f>IF(G344=0,"",G344-G343)</f>
        <v/>
      </c>
      <c r="AA344" s="64">
        <f>IF(H344=0,"",H344-H343)</f>
        <v/>
      </c>
      <c r="AB344" s="64">
        <f>IF(I344=0,"",I344-I343)</f>
        <v/>
      </c>
      <c r="AC344" s="64">
        <f>IF(J344=0,"",J344-J343)</f>
        <v/>
      </c>
      <c r="AD344" s="64">
        <f>IF(K344=0,"",K344-K343)</f>
        <v/>
      </c>
      <c r="AE344" s="64">
        <f>IF(L344=0,"",L344-L343)</f>
        <v/>
      </c>
      <c r="AF344" s="64">
        <f>IF(M344=0,"",M344-M343)</f>
        <v/>
      </c>
      <c r="AG344" s="64">
        <f>IF(N344=0,"",N344-N343)</f>
        <v/>
      </c>
      <c r="AH344" s="64">
        <f>IF(O344=0,"",O344-O343)</f>
        <v/>
      </c>
      <c r="AI344" s="64">
        <f>IF(P344=0,"",P344-P343)</f>
        <v/>
      </c>
      <c r="AJ344" s="64">
        <f>IF(Q344=0,"",Q344-Q343)</f>
        <v/>
      </c>
      <c r="AK344" s="64">
        <f>IF(R344=0,"",R344-R343)</f>
        <v/>
      </c>
      <c r="AL344" s="64">
        <f>IF(S344=0,"",S344-S343)</f>
        <v/>
      </c>
      <c r="AM344" s="24" t="n"/>
      <c r="AN344" s="24" t="n"/>
      <c r="AX344" s="7">
        <f>COUNT(B344:AW344)</f>
        <v/>
      </c>
      <c r="AZ344" s="2">
        <f>COUNT(B344:AY344)</f>
        <v/>
      </c>
    </row>
    <row r="345" ht="24.75" customHeight="1" s="91">
      <c r="A345" s="109" t="n">
        <v>43985</v>
      </c>
      <c r="B345" s="24" t="n">
        <v>18.07</v>
      </c>
      <c r="C345" s="24" t="n">
        <v>266.16</v>
      </c>
      <c r="D345" s="24" t="n">
        <v>224.81</v>
      </c>
      <c r="E345" s="24" t="n">
        <v>184.6</v>
      </c>
      <c r="F345" s="24" t="n">
        <v>251.61</v>
      </c>
      <c r="G345" s="24" t="n">
        <v>244.05</v>
      </c>
      <c r="H345" s="24" t="n">
        <v>261.79</v>
      </c>
      <c r="I345" s="24" t="n">
        <v>557</v>
      </c>
      <c r="J345" s="71" t="n">
        <v>29.25</v>
      </c>
      <c r="K345" s="71" t="n"/>
      <c r="L345" s="64" t="n">
        <v>429.44</v>
      </c>
      <c r="M345" s="64" t="n">
        <v>272.02</v>
      </c>
      <c r="N345" s="64" t="n">
        <v>182.28</v>
      </c>
      <c r="O345" s="64" t="n">
        <v>197.73</v>
      </c>
      <c r="P345" s="64" t="n">
        <v>269.07</v>
      </c>
      <c r="Q345" s="64" t="n">
        <v>159.9</v>
      </c>
      <c r="R345" s="64" t="n">
        <v>227.5</v>
      </c>
      <c r="S345" s="64" t="n">
        <v>194.78</v>
      </c>
      <c r="T345" s="24" t="n"/>
      <c r="U345" s="64">
        <f>IF(B345=0,"",B345-B344)</f>
        <v/>
      </c>
      <c r="V345" s="64">
        <f>IF(C345=0,"",C345-C344)</f>
        <v/>
      </c>
      <c r="W345" s="64">
        <f>IF(D345=0,"",D345-D344)</f>
        <v/>
      </c>
      <c r="X345" s="64">
        <f>IF(E345=0,"",E345-E344)</f>
        <v/>
      </c>
      <c r="Y345" s="64">
        <f>IF(F345=0,"",F345-F344)</f>
        <v/>
      </c>
      <c r="Z345" s="64">
        <f>IF(G345=0,"",G345-G344)</f>
        <v/>
      </c>
      <c r="AA345" s="64">
        <f>IF(H345=0,"",H345-H344)</f>
        <v/>
      </c>
      <c r="AB345" s="64">
        <f>IF(I345=0,"",I345-I344)</f>
        <v/>
      </c>
      <c r="AC345" s="64">
        <f>IF(J345=0,"",J345-J344)</f>
        <v/>
      </c>
      <c r="AD345" s="64">
        <f>IF(K345=0,"",K345-K344)</f>
        <v/>
      </c>
      <c r="AE345" s="64">
        <f>IF(L345=0,"",L345-L344)</f>
        <v/>
      </c>
      <c r="AF345" s="64">
        <f>IF(M345=0,"",M345-M344)</f>
        <v/>
      </c>
      <c r="AG345" s="64">
        <f>IF(N345=0,"",N345-N344)</f>
        <v/>
      </c>
      <c r="AH345" s="64">
        <f>IF(O345=0,"",O345-O344)</f>
        <v/>
      </c>
      <c r="AI345" s="64">
        <f>IF(P345=0,"",P345-P344)</f>
        <v/>
      </c>
      <c r="AJ345" s="64">
        <f>IF(Q345=0,"",Q345-Q344)</f>
        <v/>
      </c>
      <c r="AK345" s="64">
        <f>IF(R345=0,"",R345-R344)</f>
        <v/>
      </c>
      <c r="AL345" s="64">
        <f>IF(S345=0,"",S345-S344)</f>
        <v/>
      </c>
      <c r="AM345" s="24" t="n"/>
      <c r="AN345" s="24" t="n"/>
      <c r="AX345" s="7">
        <f>COUNT(B345:AW345)</f>
        <v/>
      </c>
      <c r="AZ345" s="2">
        <f>COUNT(B345:AY345)</f>
        <v/>
      </c>
    </row>
    <row r="346" ht="24.75" customHeight="1" s="91">
      <c r="A346" s="109" t="n">
        <v>44012</v>
      </c>
      <c r="B346" s="24" t="n">
        <v>18.12</v>
      </c>
      <c r="C346" s="24" t="n">
        <v>266.16</v>
      </c>
      <c r="D346" s="24" t="n">
        <v>227.9</v>
      </c>
      <c r="E346" s="24" t="n">
        <v>184.6</v>
      </c>
      <c r="F346" s="24" t="n">
        <v>251.61</v>
      </c>
      <c r="G346" s="24" t="n">
        <v>244.05</v>
      </c>
      <c r="H346" s="24" t="n">
        <v>261.93</v>
      </c>
      <c r="I346" s="24" t="n">
        <v>557</v>
      </c>
      <c r="J346" s="71" t="n">
        <v>29.25</v>
      </c>
      <c r="K346" s="71" t="n"/>
      <c r="L346" s="64" t="n">
        <v>429.7</v>
      </c>
      <c r="M346" s="64" t="n">
        <v>275.29</v>
      </c>
      <c r="N346" s="64" t="n">
        <v>184.96</v>
      </c>
      <c r="O346" s="64" t="n">
        <v>197.73</v>
      </c>
      <c r="P346" s="64" t="n">
        <v>269.07</v>
      </c>
      <c r="Q346" s="64" t="n">
        <v>163.6</v>
      </c>
      <c r="R346" s="64" t="n">
        <v>234.03</v>
      </c>
      <c r="S346" s="64" t="n">
        <v>202.41</v>
      </c>
      <c r="T346" s="24" t="n"/>
      <c r="U346" s="64">
        <f>IF(B346=0,"",B346-B345)</f>
        <v/>
      </c>
      <c r="V346" s="64">
        <f>IF(C346=0,"",C346-C345)</f>
        <v/>
      </c>
      <c r="W346" s="64">
        <f>IF(D346=0,"",D346-D345)</f>
        <v/>
      </c>
      <c r="X346" s="64">
        <f>IF(E346=0,"",E346-E345)</f>
        <v/>
      </c>
      <c r="Y346" s="64">
        <f>IF(F346=0,"",F346-F345)</f>
        <v/>
      </c>
      <c r="Z346" s="64">
        <f>IF(G346=0,"",G346-G345)</f>
        <v/>
      </c>
      <c r="AA346" s="64">
        <f>IF(H346=0,"",H346-H345)</f>
        <v/>
      </c>
      <c r="AB346" s="64">
        <f>IF(I346=0,"",I346-I345)</f>
        <v/>
      </c>
      <c r="AC346" s="64">
        <f>IF(J346=0,"",J346-J345)</f>
        <v/>
      </c>
      <c r="AD346" s="64">
        <f>IF(K346=0,"",K346-K345)</f>
        <v/>
      </c>
      <c r="AE346" s="64">
        <f>IF(L346=0,"",L346-L345)</f>
        <v/>
      </c>
      <c r="AF346" s="64">
        <f>IF(M346=0,"",M346-M345)</f>
        <v/>
      </c>
      <c r="AG346" s="64">
        <f>IF(N346=0,"",N346-N345)</f>
        <v/>
      </c>
      <c r="AH346" s="64">
        <f>IF(O346=0,"",O346-O345)</f>
        <v/>
      </c>
      <c r="AI346" s="64">
        <f>IF(P346=0,"",P346-P345)</f>
        <v/>
      </c>
      <c r="AJ346" s="64">
        <f>IF(Q346=0,"",Q346-Q345)</f>
        <v/>
      </c>
      <c r="AK346" s="64">
        <f>IF(R346=0,"",R346-R345)</f>
        <v/>
      </c>
      <c r="AL346" s="64">
        <f>IF(S346=0,"",S346-S345)</f>
        <v/>
      </c>
      <c r="AM346" s="24" t="n"/>
      <c r="AN346" s="24" t="n"/>
      <c r="AX346" s="7">
        <f>COUNT(B346:AW346)</f>
        <v/>
      </c>
      <c r="AZ346" s="2">
        <f>COUNT(B346:AY346)</f>
        <v/>
      </c>
    </row>
    <row r="347" ht="24.75" customHeight="1" s="91">
      <c r="A347" s="109" t="n">
        <v>44053</v>
      </c>
      <c r="B347" s="24" t="n">
        <v>18.12</v>
      </c>
      <c r="C347" s="24" t="n">
        <v>269.32</v>
      </c>
      <c r="D347" s="24" t="n">
        <v>227.96</v>
      </c>
      <c r="E347" s="24" t="n">
        <v>184.6</v>
      </c>
      <c r="F347" s="24" t="n">
        <v>257.52</v>
      </c>
      <c r="G347" s="24" t="n">
        <v>244.05</v>
      </c>
      <c r="H347" s="24" t="n">
        <v>262.29</v>
      </c>
      <c r="I347" s="24" t="n">
        <v>557.01</v>
      </c>
      <c r="J347" s="71" t="n">
        <v>29.34</v>
      </c>
      <c r="K347" s="71" t="n"/>
      <c r="L347" s="64" t="n">
        <v>429.7</v>
      </c>
      <c r="M347" s="64" t="n">
        <v>275.89</v>
      </c>
      <c r="N347" s="64" t="n">
        <v>184.96</v>
      </c>
      <c r="O347" s="64" t="n">
        <v>197.73</v>
      </c>
      <c r="P347" s="64" t="n">
        <v>276.68</v>
      </c>
      <c r="Q347" s="64" t="n">
        <v>167.56</v>
      </c>
      <c r="R347" s="64" t="n">
        <v>234.03</v>
      </c>
      <c r="S347" s="64" t="n">
        <v>202.56</v>
      </c>
      <c r="T347" s="24" t="n"/>
      <c r="U347" s="64">
        <f>IF(B347=0,"",B347-B346)</f>
        <v/>
      </c>
      <c r="V347" s="64">
        <f>IF(C347=0,"",C347-C346)</f>
        <v/>
      </c>
      <c r="W347" s="64">
        <f>IF(D347=0,"",D347-D346)</f>
        <v/>
      </c>
      <c r="X347" s="64">
        <f>IF(E347=0,"",E347-E346)</f>
        <v/>
      </c>
      <c r="Y347" s="64">
        <f>IF(F347=0,"",F347-F346)</f>
        <v/>
      </c>
      <c r="Z347" s="64">
        <f>IF(G347=0,"",G347-G346)</f>
        <v/>
      </c>
      <c r="AA347" s="64">
        <f>IF(H347=0,"",H347-H346)</f>
        <v/>
      </c>
      <c r="AB347" s="64">
        <f>IF(I347=0,"",I347-I346)</f>
        <v/>
      </c>
      <c r="AC347" s="64">
        <f>IF(J347=0,"",J347-J346)</f>
        <v/>
      </c>
      <c r="AD347" s="64">
        <f>IF(K347=0,"",K347-K346)</f>
        <v/>
      </c>
      <c r="AE347" s="64">
        <f>IF(L347=0,"",L347-L346)</f>
        <v/>
      </c>
      <c r="AF347" s="64">
        <f>IF(M347=0,"",M347-M346)</f>
        <v/>
      </c>
      <c r="AG347" s="64">
        <f>IF(N347=0,"",N347-N346)</f>
        <v/>
      </c>
      <c r="AH347" s="64">
        <f>IF(O347=0,"",O347-O346)</f>
        <v/>
      </c>
      <c r="AI347" s="64">
        <f>IF(P347=0,"",P347-P346)</f>
        <v/>
      </c>
      <c r="AJ347" s="64">
        <f>IF(Q347=0,"",Q347-Q346)</f>
        <v/>
      </c>
      <c r="AK347" s="64">
        <f>IF(R347=0,"",R347-R346)</f>
        <v/>
      </c>
      <c r="AL347" s="64">
        <f>IF(S347=0,"",S347-S346)</f>
        <v/>
      </c>
      <c r="AM347" s="24" t="n"/>
      <c r="AN347" s="24" t="n"/>
      <c r="AX347" s="7">
        <f>COUNT(B347:AW347)</f>
        <v/>
      </c>
      <c r="AZ347" s="2">
        <f>COUNT(B347:AY347)</f>
        <v/>
      </c>
    </row>
    <row r="348" ht="15" customHeight="1" s="91">
      <c r="A348" s="109" t="n">
        <v>44095</v>
      </c>
      <c r="B348" s="24" t="n">
        <v>18.13</v>
      </c>
      <c r="C348" s="24" t="n">
        <v>269.48</v>
      </c>
      <c r="D348" s="24" t="n">
        <v>228.2</v>
      </c>
      <c r="E348" s="24" t="n">
        <v>184.6</v>
      </c>
      <c r="F348" s="24" t="n">
        <v>257.52</v>
      </c>
      <c r="G348" s="24" t="n">
        <v>244.05</v>
      </c>
      <c r="H348" s="24" t="n">
        <v>262.59</v>
      </c>
      <c r="I348" s="24" t="n">
        <v>557.01</v>
      </c>
      <c r="J348" s="71" t="n">
        <v>29.44</v>
      </c>
      <c r="K348" s="71" t="n"/>
      <c r="L348" s="64" t="n">
        <v>430.1</v>
      </c>
      <c r="M348" s="64" t="n">
        <v>276.21</v>
      </c>
      <c r="N348" s="64" t="n">
        <v>185.01</v>
      </c>
      <c r="O348" s="64" t="n">
        <v>197.73</v>
      </c>
      <c r="P348" s="64" t="n">
        <v>276.68</v>
      </c>
      <c r="Q348" s="64" t="n">
        <v>167.79</v>
      </c>
      <c r="R348" s="64" t="n">
        <v>234.04</v>
      </c>
      <c r="S348" s="64" t="n">
        <v>202.6</v>
      </c>
      <c r="T348" s="24" t="n"/>
      <c r="U348" s="64">
        <f>IF(B348=0,"",B348-B347)</f>
        <v/>
      </c>
      <c r="V348" s="64">
        <f>IF(C348=0,"",C348-C347)</f>
        <v/>
      </c>
      <c r="W348" s="64">
        <f>IF(D348=0,"",D348-D347)</f>
        <v/>
      </c>
      <c r="X348" s="64">
        <f>IF(E348=0,"",E348-E347)</f>
        <v/>
      </c>
      <c r="Y348" s="64">
        <f>IF(F348=0,"",F348-F347)</f>
        <v/>
      </c>
      <c r="Z348" s="64">
        <f>IF(G348=0,"",G348-G347)</f>
        <v/>
      </c>
      <c r="AA348" s="64">
        <f>IF(H348=0,"",H348-H347)</f>
        <v/>
      </c>
      <c r="AB348" s="64">
        <f>IF(I348=0,"",I348-I347)</f>
        <v/>
      </c>
      <c r="AC348" s="64">
        <f>IF(J348=0,"",J348-J347)</f>
        <v/>
      </c>
      <c r="AD348" s="64">
        <f>IF(K348=0,"",K348-K347)</f>
        <v/>
      </c>
      <c r="AE348" s="64">
        <f>IF(L348=0,"",L348-L347)</f>
        <v/>
      </c>
      <c r="AF348" s="64">
        <f>IF(M348=0,"",M348-M347)</f>
        <v/>
      </c>
      <c r="AG348" s="64">
        <f>IF(N348=0,"",N348-N347)</f>
        <v/>
      </c>
      <c r="AH348" s="64">
        <f>IF(O348=0,"",O348-O347)</f>
        <v/>
      </c>
      <c r="AI348" s="64">
        <f>IF(P348=0,"",P348-P347)</f>
        <v/>
      </c>
      <c r="AJ348" s="64">
        <f>IF(Q348=0,"",Q348-Q347)</f>
        <v/>
      </c>
      <c r="AK348" s="64">
        <f>IF(R348=0,"",R348-R347)</f>
        <v/>
      </c>
      <c r="AL348" s="64">
        <f>IF(S348=0,"",S348-S347)</f>
        <v/>
      </c>
      <c r="AM348" s="24" t="n"/>
      <c r="AN348" s="24" t="n"/>
      <c r="AX348" s="7">
        <f>COUNT(B348:AW348)</f>
        <v/>
      </c>
      <c r="AZ348" s="2">
        <f>COUNT(B348:AY348)</f>
        <v/>
      </c>
    </row>
    <row r="349" ht="15" customHeight="1" s="91">
      <c r="A349" s="109" t="n">
        <v>44117</v>
      </c>
      <c r="B349" s="24" t="n">
        <v>18.14</v>
      </c>
      <c r="C349" s="24" t="n">
        <v>269.48</v>
      </c>
      <c r="D349" s="24" t="n">
        <v>228.2</v>
      </c>
      <c r="E349" s="24" t="n">
        <v>191.58</v>
      </c>
      <c r="F349" s="24" t="n">
        <v>257.65</v>
      </c>
      <c r="G349" s="24" t="n">
        <v>244.05</v>
      </c>
      <c r="H349" s="24" t="n">
        <v>262.72</v>
      </c>
      <c r="I349" s="24" t="n">
        <v>557.02</v>
      </c>
      <c r="J349" s="71" t="n">
        <v>29.47</v>
      </c>
      <c r="K349" s="71" t="n"/>
      <c r="L349" s="64" t="n">
        <v>430.1</v>
      </c>
      <c r="M349" s="64" t="n">
        <v>276.21</v>
      </c>
      <c r="N349" s="64" t="n">
        <v>185.01</v>
      </c>
      <c r="O349" s="64" t="n">
        <v>197.73</v>
      </c>
      <c r="P349" s="64" t="n">
        <v>277.03</v>
      </c>
      <c r="Q349" s="64" t="n">
        <v>167.79</v>
      </c>
      <c r="R349" s="64" t="n">
        <v>234.1</v>
      </c>
      <c r="S349" s="64" t="n">
        <v>202.63</v>
      </c>
      <c r="T349" s="24" t="n"/>
      <c r="U349" s="64">
        <f>IF(B349=0,"",B349-B348)</f>
        <v/>
      </c>
      <c r="V349" s="64">
        <f>IF(C349=0,"",C349-C348)</f>
        <v/>
      </c>
      <c r="W349" s="64">
        <f>IF(D349=0,"",D349-D348)</f>
        <v/>
      </c>
      <c r="X349" s="64">
        <f>IF(E349=0,"",E349-E348)</f>
        <v/>
      </c>
      <c r="Y349" s="64">
        <f>IF(F349=0,"",F349-F348)</f>
        <v/>
      </c>
      <c r="Z349" s="64">
        <f>IF(G349=0,"",G349-G348)</f>
        <v/>
      </c>
      <c r="AA349" s="64">
        <f>IF(H349=0,"",H349-H348)</f>
        <v/>
      </c>
      <c r="AB349" s="64">
        <f>IF(I349=0,"",I349-I348)</f>
        <v/>
      </c>
      <c r="AC349" s="64">
        <f>IF(J349=0,"",J349-J348)</f>
        <v/>
      </c>
      <c r="AD349" s="64">
        <f>IF(K349=0,"",K349-K348)</f>
        <v/>
      </c>
      <c r="AE349" s="64">
        <f>IF(L349=0,"",L349-L348)</f>
        <v/>
      </c>
      <c r="AF349" s="64">
        <f>IF(M349=0,"",M349-M348)</f>
        <v/>
      </c>
      <c r="AG349" s="64">
        <f>IF(N349=0,"",N349-N348)</f>
        <v/>
      </c>
      <c r="AH349" s="64">
        <f>IF(O349=0,"",O349-O348)</f>
        <v/>
      </c>
      <c r="AI349" s="64">
        <f>IF(P349=0,"",P349-P348)</f>
        <v/>
      </c>
      <c r="AJ349" s="64">
        <f>IF(Q349=0,"",Q349-Q348)</f>
        <v/>
      </c>
      <c r="AK349" s="64">
        <f>IF(R349=0,"",R349-R348)</f>
        <v/>
      </c>
      <c r="AL349" s="64">
        <f>IF(S349=0,"",S349-S348)</f>
        <v/>
      </c>
      <c r="AM349" s="24" t="n"/>
      <c r="AN349" s="24" t="n"/>
      <c r="AX349" s="7">
        <f>COUNT(B349:AW349)</f>
        <v/>
      </c>
      <c r="AZ349" s="2">
        <f>COUNT(B349:AY349)</f>
        <v/>
      </c>
    </row>
    <row r="350" ht="15" customHeight="1" s="91">
      <c r="A350" s="109" t="n">
        <v>44137</v>
      </c>
      <c r="B350" s="24" t="n">
        <v>18.178</v>
      </c>
      <c r="C350" s="24" t="n">
        <v>270.27</v>
      </c>
      <c r="D350" s="24" t="n">
        <v>228.8</v>
      </c>
      <c r="E350" s="24" t="n">
        <v>192.7</v>
      </c>
      <c r="F350" s="24" t="n">
        <v>258.22</v>
      </c>
      <c r="G350" s="24" t="n">
        <v>252.23</v>
      </c>
      <c r="H350" s="24" t="n">
        <v>263.52</v>
      </c>
      <c r="I350" s="24" t="n">
        <v>557.14</v>
      </c>
      <c r="J350" s="71" t="n">
        <v>30.06</v>
      </c>
      <c r="K350" s="71" t="n"/>
      <c r="L350" s="64" t="n">
        <v>430.98</v>
      </c>
      <c r="M350" s="64" t="n">
        <v>277.04</v>
      </c>
      <c r="N350" s="64" t="n">
        <v>185.55</v>
      </c>
      <c r="O350" s="64" t="n">
        <v>203.69</v>
      </c>
      <c r="P350" s="64" t="n">
        <v>277.54</v>
      </c>
      <c r="Q350" s="64" t="n">
        <v>168.1</v>
      </c>
      <c r="R350" s="64" t="n">
        <v>234.9</v>
      </c>
      <c r="S350" s="64" t="n">
        <v>202.93</v>
      </c>
      <c r="T350" s="24" t="n"/>
      <c r="U350" s="64">
        <f>IF(B350=0,"",B350-B349)</f>
        <v/>
      </c>
      <c r="V350" s="64">
        <f>IF(C350=0,"",C350-C349)</f>
        <v/>
      </c>
      <c r="W350" s="64">
        <f>IF(D350=0,"",D350-D349)</f>
        <v/>
      </c>
      <c r="X350" s="64">
        <f>IF(E350=0,"",E350-E349)</f>
        <v/>
      </c>
      <c r="Y350" s="64">
        <f>IF(F350=0,"",F350-F349)</f>
        <v/>
      </c>
      <c r="Z350" s="64">
        <f>IF(G350=0,"",G350-G349)</f>
        <v/>
      </c>
      <c r="AA350" s="64">
        <f>IF(H350=0,"",H350-H349)</f>
        <v/>
      </c>
      <c r="AB350" s="64">
        <f>IF(I350=0,"",I350-I349)</f>
        <v/>
      </c>
      <c r="AC350" s="64">
        <f>IF(J350=0,"",J350-J349)</f>
        <v/>
      </c>
      <c r="AD350" s="64">
        <f>IF(K350=0,"",K350-K349)</f>
        <v/>
      </c>
      <c r="AE350" s="64">
        <f>IF(L350=0,"",L350-L349)</f>
        <v/>
      </c>
      <c r="AF350" s="64">
        <f>IF(M350=0,"",M350-M349)</f>
        <v/>
      </c>
      <c r="AG350" s="64">
        <f>IF(N350=0,"",N350-N349)</f>
        <v/>
      </c>
      <c r="AH350" s="64">
        <f>IF(O350=0,"",O350-O349)</f>
        <v/>
      </c>
      <c r="AI350" s="64">
        <f>IF(P350=0,"",P350-P349)</f>
        <v/>
      </c>
      <c r="AJ350" s="64">
        <f>IF(Q350=0,"",Q350-Q349)</f>
        <v/>
      </c>
      <c r="AK350" s="64">
        <f>IF(R350=0,"",R350-R349)</f>
        <v/>
      </c>
      <c r="AL350" s="64">
        <f>IF(S350=0,"",S350-S349)</f>
        <v/>
      </c>
      <c r="AM350" s="24" t="n"/>
      <c r="AN350" s="24" t="n"/>
      <c r="AX350" s="7">
        <f>COUNT(B350:AW350)</f>
        <v/>
      </c>
      <c r="AZ350" s="2">
        <f>COUNT(B350:AY350)</f>
        <v/>
      </c>
    </row>
    <row r="351" ht="15" customHeight="1" s="91">
      <c r="A351" s="109" t="n">
        <v>44173</v>
      </c>
      <c r="B351" s="24" t="n">
        <v>18.5</v>
      </c>
      <c r="C351" s="24" t="n">
        <v>273.61</v>
      </c>
      <c r="D351" s="24" t="n">
        <v>232.1</v>
      </c>
      <c r="E351" s="24" t="n">
        <v>193.57</v>
      </c>
      <c r="F351" s="24" t="n">
        <v>260.75</v>
      </c>
      <c r="G351" s="24" t="n">
        <v>254.7</v>
      </c>
      <c r="H351" s="24" t="n">
        <v>266.25</v>
      </c>
      <c r="I351" s="24" t="n">
        <v>557.9299999999999</v>
      </c>
      <c r="J351" s="71" t="n">
        <v>30.32</v>
      </c>
      <c r="K351" s="71" t="n"/>
      <c r="L351" s="64" t="n">
        <v>435.74</v>
      </c>
      <c r="M351" s="64" t="n">
        <v>280.47</v>
      </c>
      <c r="N351" s="64" t="n">
        <v>189.38</v>
      </c>
      <c r="O351" s="64" t="n">
        <v>205.71</v>
      </c>
      <c r="P351" s="64" t="n">
        <v>279.7</v>
      </c>
      <c r="Q351" s="64" t="n">
        <v>170.03</v>
      </c>
      <c r="R351" s="64" t="n">
        <v>237.79</v>
      </c>
      <c r="S351" s="64" t="n">
        <v>204.97</v>
      </c>
      <c r="T351" s="24" t="n"/>
      <c r="U351" s="64">
        <f>IF(B351=0,"",B351-B350)</f>
        <v/>
      </c>
      <c r="V351" s="64">
        <f>IF(C351=0,"",C351-C350)</f>
        <v/>
      </c>
      <c r="W351" s="64">
        <f>IF(D351=0,"",D351-D350)</f>
        <v/>
      </c>
      <c r="X351" s="64">
        <f>IF(E351=0,"",E351-E350)</f>
        <v/>
      </c>
      <c r="Y351" s="64">
        <f>IF(F351=0,"",F351-F350)</f>
        <v/>
      </c>
      <c r="Z351" s="64">
        <f>IF(G351=0,"",G351-G350)</f>
        <v/>
      </c>
      <c r="AA351" s="64">
        <f>IF(H351=0,"",H351-H350)</f>
        <v/>
      </c>
      <c r="AB351" s="64">
        <f>IF(I351=0,"",I351-I350)</f>
        <v/>
      </c>
      <c r="AC351" s="64">
        <f>IF(J351=0,"",J351-J350)</f>
        <v/>
      </c>
      <c r="AD351" s="64">
        <f>IF(K351=0,"",K351-K350)</f>
        <v/>
      </c>
      <c r="AE351" s="64">
        <f>IF(L351=0,"",L351-L350)</f>
        <v/>
      </c>
      <c r="AF351" s="64">
        <f>IF(M351=0,"",M351-M350)</f>
        <v/>
      </c>
      <c r="AG351" s="64">
        <f>IF(N351=0,"",N351-N350)</f>
        <v/>
      </c>
      <c r="AH351" s="64">
        <f>IF(O351=0,"",O351-O350)</f>
        <v/>
      </c>
      <c r="AI351" s="64">
        <f>IF(P351=0,"",P351-P350)</f>
        <v/>
      </c>
      <c r="AJ351" s="64">
        <f>IF(Q352=0,"",Q352-Q351)</f>
        <v/>
      </c>
      <c r="AK351" s="64">
        <f>IF(R352=0,"",R352-R351)</f>
        <v/>
      </c>
      <c r="AL351" s="64">
        <f>IF(S352=0,"",S352-S351)</f>
        <v/>
      </c>
      <c r="AM351" s="24" t="n"/>
      <c r="AN351" s="24" t="n"/>
      <c r="AX351" s="7">
        <f>COUNT(B351:AW351)</f>
        <v/>
      </c>
      <c r="AZ351" s="2">
        <f>COUNT(B351:AY351)</f>
        <v/>
      </c>
    </row>
    <row r="352" ht="15" customHeight="1" s="91">
      <c r="A352" s="109" t="n">
        <v>44207</v>
      </c>
      <c r="B352" s="24" t="n">
        <v>19.44</v>
      </c>
      <c r="C352" s="24" t="n">
        <v>280.48</v>
      </c>
      <c r="D352" s="24" t="n">
        <v>236.75</v>
      </c>
      <c r="E352" s="24" t="n">
        <v>197.4</v>
      </c>
      <c r="F352" s="24" t="n">
        <v>266.85</v>
      </c>
      <c r="G352" s="24" t="n">
        <v>259.33</v>
      </c>
      <c r="H352" s="24" t="n">
        <v>272.7</v>
      </c>
      <c r="I352" s="24" t="n">
        <v>561.71</v>
      </c>
      <c r="J352" s="71" t="n">
        <v>31.17</v>
      </c>
      <c r="K352" s="71" t="n"/>
      <c r="L352" s="64" t="n">
        <v>441.42</v>
      </c>
      <c r="M352" s="64" t="n">
        <v>287.27</v>
      </c>
      <c r="N352" s="64" t="n">
        <v>193.86</v>
      </c>
      <c r="O352" s="64" t="n">
        <v>210.83</v>
      </c>
      <c r="P352" s="64" t="n">
        <v>285.47</v>
      </c>
      <c r="Q352" s="64" t="n">
        <v>174.24</v>
      </c>
      <c r="R352" s="64" t="n">
        <v>242</v>
      </c>
      <c r="S352" s="64" t="n">
        <v>209.73</v>
      </c>
      <c r="T352" s="24" t="n"/>
      <c r="U352" s="64">
        <f>IF(B352=0,"",B352-B351)</f>
        <v/>
      </c>
      <c r="V352" s="64">
        <f>IF(C352=0,"",C352-C351)</f>
        <v/>
      </c>
      <c r="W352" s="64">
        <f>IF(D352=0,"",D352-D351)</f>
        <v/>
      </c>
      <c r="X352" s="64">
        <f>IF(E352=0,"",E352-E351)</f>
        <v/>
      </c>
      <c r="Y352" s="64">
        <f>IF(F352=0,"",F352-F351)</f>
        <v/>
      </c>
      <c r="Z352" s="64">
        <f>IF(G352=0,"",G352-G351)</f>
        <v/>
      </c>
      <c r="AA352" s="64">
        <f>IF(H352=0,"",H352-H351)</f>
        <v/>
      </c>
      <c r="AB352" s="64">
        <f>IF(I352=0,"",I352-I351)</f>
        <v/>
      </c>
      <c r="AC352" s="64">
        <f>IF(J352=0,"",J352-J351)</f>
        <v/>
      </c>
      <c r="AD352" s="64">
        <f>IF(K352=0,"",K352-K351)</f>
        <v/>
      </c>
      <c r="AE352" s="64">
        <f>IF(L352=0,"",L352-L351)</f>
        <v/>
      </c>
      <c r="AF352" s="64">
        <f>IF(M352=0,"",M352-M351)</f>
        <v/>
      </c>
      <c r="AG352" s="64">
        <f>IF(N352=0,"",N352-N351)</f>
        <v/>
      </c>
      <c r="AH352" s="64">
        <f>IF(O352=0,"",O352-O351)</f>
        <v/>
      </c>
      <c r="AI352" s="64">
        <f>IF(P352=0,"",P352-P351)</f>
        <v/>
      </c>
      <c r="AJ352" s="64">
        <f>IF(Q353=0,"",Q353-Q352)</f>
        <v/>
      </c>
      <c r="AK352" s="64">
        <f>IF(R353=0,"",R353-R352)</f>
        <v/>
      </c>
      <c r="AL352" s="64">
        <f>IF(S353=0,"",S353-S352)</f>
        <v/>
      </c>
      <c r="AM352" s="24" t="n"/>
      <c r="AN352" s="24" t="n"/>
      <c r="AZ352" s="2">
        <f>COUNT(B352:AY352)</f>
        <v/>
      </c>
    </row>
    <row r="353" ht="15" customHeight="1" s="91">
      <c r="A353" s="109" t="n">
        <v>44235</v>
      </c>
      <c r="B353" s="24" t="n">
        <v>19.96</v>
      </c>
      <c r="C353" s="24" t="n">
        <v>284.58</v>
      </c>
      <c r="D353" s="24" t="n">
        <v>240.66</v>
      </c>
      <c r="E353" s="24" t="n">
        <v>199.7</v>
      </c>
      <c r="F353" s="24" t="n">
        <v>270.87</v>
      </c>
      <c r="G353" s="24" t="n">
        <v>262.14</v>
      </c>
      <c r="H353" s="24" t="n">
        <v>276.93</v>
      </c>
      <c r="I353" s="24" t="n">
        <v>564.27</v>
      </c>
      <c r="J353" s="71" t="n">
        <v>33.02</v>
      </c>
      <c r="K353" s="71" t="n"/>
      <c r="L353" s="64" t="n">
        <v>445.48</v>
      </c>
      <c r="M353" s="64" t="n">
        <v>291.34</v>
      </c>
      <c r="N353" s="64" t="n">
        <v>197.58</v>
      </c>
      <c r="O353" s="64" t="n">
        <v>213.92</v>
      </c>
      <c r="P353" s="64" t="n">
        <v>289.44</v>
      </c>
      <c r="Q353" s="64" t="n">
        <v>176.77</v>
      </c>
      <c r="R353" s="64" t="n">
        <v>245.79</v>
      </c>
      <c r="S353" s="64" t="n">
        <v>212.92</v>
      </c>
      <c r="T353" s="24" t="n"/>
      <c r="U353" s="64">
        <f>IF(B353=0,"",B353-B352)</f>
        <v/>
      </c>
      <c r="V353" s="64">
        <f>IF(C353=0,"",C353-C352)</f>
        <v/>
      </c>
      <c r="W353" s="64">
        <f>IF(D353=0,"",D353-D352)</f>
        <v/>
      </c>
      <c r="X353" s="64">
        <f>IF(E353=0,"",E353-E352)</f>
        <v/>
      </c>
      <c r="Y353" s="64">
        <f>IF(F353=0,"",F353-F352)</f>
        <v/>
      </c>
      <c r="Z353" s="64">
        <f>IF(G353=0,"",G353-G352)</f>
        <v/>
      </c>
      <c r="AA353" s="64">
        <f>IF(H353=0,"",H353-H352)</f>
        <v/>
      </c>
      <c r="AB353" s="64">
        <f>IF(I353=0,"",I353-I352)</f>
        <v/>
      </c>
      <c r="AC353" s="64">
        <f>IF(J353=0,"",J353-J352)</f>
        <v/>
      </c>
      <c r="AD353" s="64">
        <f>IF(K353=0,"",K353-K352)</f>
        <v/>
      </c>
      <c r="AE353" s="64">
        <f>IF(L353=0,"",L353-L352)</f>
        <v/>
      </c>
      <c r="AF353" s="64">
        <f>IF(M353=0,"",M353-M352)</f>
        <v/>
      </c>
      <c r="AG353" s="64">
        <f>IF(N353=0,"",N353-N352)</f>
        <v/>
      </c>
      <c r="AH353" s="64">
        <f>IF(O353=0,"",O353-O352)</f>
        <v/>
      </c>
      <c r="AI353" s="64">
        <f>IF(P353=0,"",P353-P352)</f>
        <v/>
      </c>
      <c r="AJ353" s="64">
        <f>IF(Q353=0,"",Q353-Q353)</f>
        <v/>
      </c>
      <c r="AK353" s="64">
        <f>IF(R353=0,"",R353-R353)</f>
        <v/>
      </c>
      <c r="AL353" s="64">
        <f>IF(S353=0,"",S353-S353)</f>
        <v/>
      </c>
      <c r="AM353" s="24" t="n"/>
      <c r="AN353" s="24" t="n"/>
      <c r="AZ353" s="2">
        <f>COUNT(B353:AY353)</f>
        <v/>
      </c>
    </row>
    <row r="354" ht="15" customHeight="1" s="91">
      <c r="A354" s="109" t="n">
        <v>44263</v>
      </c>
      <c r="B354" s="24" t="n">
        <v>20.17</v>
      </c>
      <c r="C354" s="24" t="n">
        <v>287.34</v>
      </c>
      <c r="D354" s="24" t="n">
        <v>243.59</v>
      </c>
      <c r="E354" s="24" t="n">
        <v>201.34</v>
      </c>
      <c r="F354" s="24" t="n">
        <v>274.07</v>
      </c>
      <c r="G354" s="24" t="n">
        <v>264.08</v>
      </c>
      <c r="H354" s="24" t="n">
        <v>280.49</v>
      </c>
      <c r="I354" s="24" t="n">
        <v>566.91</v>
      </c>
      <c r="J354" s="71" t="n">
        <v>33.97</v>
      </c>
      <c r="K354" s="71" t="n"/>
      <c r="L354" s="24" t="n">
        <v>448.86</v>
      </c>
      <c r="M354" s="24" t="n">
        <v>294.43</v>
      </c>
      <c r="N354" s="24" t="n">
        <v>199.82</v>
      </c>
      <c r="O354" s="24" t="n">
        <v>216.41</v>
      </c>
      <c r="P354" s="24" t="n">
        <v>292.3</v>
      </c>
      <c r="Q354" s="24" t="n">
        <v>178.78</v>
      </c>
      <c r="R354" s="24" t="n">
        <v>249.35</v>
      </c>
      <c r="S354" s="24" t="n">
        <v>215.72</v>
      </c>
      <c r="T354" s="24" t="n"/>
      <c r="U354" s="64">
        <f>IF(B354=0,"",B354-B353)</f>
        <v/>
      </c>
      <c r="V354" s="64">
        <f>IF(C354=0,"",C354-C353)</f>
        <v/>
      </c>
      <c r="W354" s="64">
        <f>IF(D354=0,"",D354-D353)</f>
        <v/>
      </c>
      <c r="X354" s="64">
        <f>IF(E354=0,"",E354-E353)</f>
        <v/>
      </c>
      <c r="Y354" s="64">
        <f>IF(F354=0,"",F354-F353)</f>
        <v/>
      </c>
      <c r="Z354" s="64">
        <f>IF(G354=0,"",G354-G353)</f>
        <v/>
      </c>
      <c r="AA354" s="64">
        <f>IF(H354=0,"",H354-H353)</f>
        <v/>
      </c>
      <c r="AB354" s="64">
        <f>IF(I354=0,"",I354-I353)</f>
        <v/>
      </c>
      <c r="AC354" s="64">
        <f>IF(J354=0,"",J354-J353)</f>
        <v/>
      </c>
      <c r="AD354" s="64">
        <f>IF(K354=0,"",K354-K353)</f>
        <v/>
      </c>
      <c r="AE354" s="64">
        <f>IF(L354=0,"",L354-L353)</f>
        <v/>
      </c>
      <c r="AF354" s="64">
        <f>IF(M354=0,"",M354-M353)</f>
        <v/>
      </c>
      <c r="AG354" s="64">
        <f>IF(N354=0,"",N354-N353)</f>
        <v/>
      </c>
      <c r="AH354" s="64">
        <f>IF(O354=0,"",O354-O353)</f>
        <v/>
      </c>
      <c r="AI354" s="64">
        <f>IF(P354=0,"",P354-P353)</f>
        <v/>
      </c>
      <c r="AJ354" s="64">
        <f>IF(Q354=0,"",Q354-Q353)</f>
        <v/>
      </c>
      <c r="AK354" s="64">
        <f>IF(R354=0,"",R354-R353)</f>
        <v/>
      </c>
      <c r="AL354" s="64">
        <f>IF(S354=0,"",S354-S353)</f>
        <v/>
      </c>
      <c r="AM354" s="24" t="n"/>
      <c r="AN354" s="24" t="n"/>
      <c r="AZ354" s="2">
        <f>COUNT(B354:AY354)</f>
        <v/>
      </c>
    </row>
    <row r="355" ht="15" customHeight="1" s="91">
      <c r="A355" s="109" t="n">
        <v>44292</v>
      </c>
      <c r="B355" s="24" t="n">
        <v>20.45</v>
      </c>
      <c r="C355" s="24" t="n">
        <v>290.04</v>
      </c>
      <c r="D355" s="24" t="n">
        <v>245.55</v>
      </c>
      <c r="E355" s="24" t="n">
        <v>202.83</v>
      </c>
      <c r="F355" s="24" t="n">
        <v>277.14</v>
      </c>
      <c r="G355" s="24" t="n">
        <v>265.73</v>
      </c>
      <c r="H355" s="24" t="n">
        <v>283.97</v>
      </c>
      <c r="I355" s="24" t="n">
        <v>573.52</v>
      </c>
      <c r="J355" s="71" t="n">
        <v>34</v>
      </c>
      <c r="K355" s="71" t="n"/>
      <c r="L355" s="24" t="n">
        <v>451.96</v>
      </c>
      <c r="M355" s="24" t="n">
        <v>297.26</v>
      </c>
      <c r="N355" s="24" t="n">
        <v>201.74</v>
      </c>
      <c r="O355" s="24" t="n">
        <v>218.81</v>
      </c>
      <c r="P355" s="24" t="n">
        <v>294.89</v>
      </c>
      <c r="Q355" s="24" t="n">
        <v>180.67</v>
      </c>
      <c r="R355" s="24" t="n">
        <v>252.96</v>
      </c>
      <c r="S355" s="24" t="n">
        <v>218.06</v>
      </c>
      <c r="T355" s="24" t="n"/>
      <c r="U355" s="64">
        <f>IF(B355=0,"",B355-B354)</f>
        <v/>
      </c>
      <c r="V355" s="64">
        <f>IF(C355=0,"",C355-C354)</f>
        <v/>
      </c>
      <c r="W355" s="64">
        <f>IF(D355=0,"",D355-D354)</f>
        <v/>
      </c>
      <c r="X355" s="64">
        <f>IF(E355=0,"",E355-E354)</f>
        <v/>
      </c>
      <c r="Y355" s="64">
        <f>IF(F355=0,"",F355-F354)</f>
        <v/>
      </c>
      <c r="Z355" s="64">
        <f>IF(G355=0,"",G355-G354)</f>
        <v/>
      </c>
      <c r="AA355" s="64">
        <f>IF(H355=0,"",H355-H354)</f>
        <v/>
      </c>
      <c r="AB355" s="64">
        <f>IF(I355=0,"",I355-I354)</f>
        <v/>
      </c>
      <c r="AC355" s="64">
        <f>IF(J355=0,"",J355-J354)</f>
        <v/>
      </c>
      <c r="AD355" s="64">
        <f>IF(K355=0,"",K355-K354)</f>
        <v/>
      </c>
      <c r="AE355" s="64">
        <f>IF(L355=0,"",L355-L354)</f>
        <v/>
      </c>
      <c r="AF355" s="64">
        <f>IF(M355=0,"",M355-M354)</f>
        <v/>
      </c>
      <c r="AG355" s="64">
        <f>IF(N355=0,"",N355-N354)</f>
        <v/>
      </c>
      <c r="AH355" s="64">
        <f>IF(O355=0,"",O355-O354)</f>
        <v/>
      </c>
      <c r="AI355" s="64">
        <f>IF(P355=0,"",P355-P354)</f>
        <v/>
      </c>
      <c r="AJ355" s="64">
        <f>IF(Q355=0,"",Q355-Q354)</f>
        <v/>
      </c>
      <c r="AK355" s="64">
        <f>IF(R355=0,"",R355-R354)</f>
        <v/>
      </c>
      <c r="AL355" s="64">
        <f>IF(S355=0,"",S355-S354)</f>
        <v/>
      </c>
      <c r="AM355" s="24" t="n"/>
      <c r="AN355" s="24" t="n"/>
      <c r="AZ355" s="2">
        <f>COUNT(B355:AY355)</f>
        <v/>
      </c>
    </row>
    <row r="356" ht="15" customHeight="1" s="91">
      <c r="A356" s="109" t="n">
        <v>44327</v>
      </c>
      <c r="B356" s="24" t="n">
        <v>20.82</v>
      </c>
      <c r="C356" s="24" t="n">
        <v>293.31</v>
      </c>
      <c r="D356" s="24" t="n">
        <v>248.01</v>
      </c>
      <c r="E356" s="24" t="n">
        <v>204.55</v>
      </c>
      <c r="F356" s="24" t="n">
        <v>280.74</v>
      </c>
      <c r="G356" s="24" t="n">
        <v>268.04</v>
      </c>
      <c r="H356" s="24" t="n">
        <v>288.28</v>
      </c>
      <c r="I356" s="24" t="n">
        <v>580.05</v>
      </c>
      <c r="J356" s="71" t="n">
        <v>34.05</v>
      </c>
      <c r="K356" s="71" t="n"/>
      <c r="L356" s="24" t="n">
        <v>455.86</v>
      </c>
      <c r="M356" s="24" t="n">
        <v>300.68</v>
      </c>
      <c r="N356" s="24" t="n">
        <v>203.74</v>
      </c>
      <c r="O356" s="24" t="n">
        <v>221.38</v>
      </c>
      <c r="P356" s="24" t="n">
        <v>298.17</v>
      </c>
      <c r="Q356" s="24" t="n">
        <v>183.1</v>
      </c>
      <c r="R356" s="24" t="n">
        <v>257.13</v>
      </c>
      <c r="S356" s="24" t="n">
        <v>220.61</v>
      </c>
      <c r="T356" s="24" t="n"/>
      <c r="U356" s="64">
        <f>IF(B356=0,"",B356-B355)</f>
        <v/>
      </c>
      <c r="V356" s="64">
        <f>IF(C356=0,"",C356-C355)</f>
        <v/>
      </c>
      <c r="W356" s="64">
        <f>IF(D356=0,"",D356-D355)</f>
        <v/>
      </c>
      <c r="X356" s="64">
        <f>IF(E356=0,"",E356-E355)</f>
        <v/>
      </c>
      <c r="Y356" s="64">
        <f>IF(F356=0,"",F356-F355)</f>
        <v/>
      </c>
      <c r="Z356" s="64">
        <f>IF(G356=0,"",G356-G355)</f>
        <v/>
      </c>
      <c r="AA356" s="64">
        <f>IF(H356=0,"",H356-H355)</f>
        <v/>
      </c>
      <c r="AB356" s="64">
        <f>IF(I356=0,"",I356-I355)</f>
        <v/>
      </c>
      <c r="AC356" s="64">
        <f>IF(J356=0,"",J356-J355)</f>
        <v/>
      </c>
      <c r="AD356" s="64">
        <f>IF(K356=0,"",K356-K355)</f>
        <v/>
      </c>
      <c r="AE356" s="64">
        <f>IF(L356=0,"",L356-L355)</f>
        <v/>
      </c>
      <c r="AF356" s="64">
        <f>IF(M356=0,"",M356-M355)</f>
        <v/>
      </c>
      <c r="AG356" s="64">
        <f>IF(N356=0,"",N356-N355)</f>
        <v/>
      </c>
      <c r="AH356" s="64">
        <f>IF(O356=0,"",O356-O355)</f>
        <v/>
      </c>
      <c r="AI356" s="64">
        <f>IF(P356=0,"",P356-P355)</f>
        <v/>
      </c>
      <c r="AJ356" s="64">
        <f>IF(Q356=0,"",Q356-Q355)</f>
        <v/>
      </c>
      <c r="AK356" s="64">
        <f>IF(R356=0,"",R356-R355)</f>
        <v/>
      </c>
      <c r="AL356" s="64">
        <f>IF(S356=0,"",S356-S355)</f>
        <v/>
      </c>
      <c r="AM356" s="24" t="n"/>
      <c r="AN356" s="24" t="n"/>
      <c r="AZ356" s="2">
        <f>COUNT(B356:AY356)</f>
        <v/>
      </c>
    </row>
    <row r="357" ht="15" customHeight="1" s="91">
      <c r="A357" s="109" t="n">
        <v>44356</v>
      </c>
      <c r="B357" s="24" t="n">
        <v>20.99</v>
      </c>
      <c r="C357" s="24" t="n">
        <v>294.58</v>
      </c>
      <c r="D357" s="24" t="n">
        <v>248.79</v>
      </c>
      <c r="E357" s="24" t="n">
        <v>205.2</v>
      </c>
      <c r="F357" s="24" t="n">
        <v>281.99</v>
      </c>
      <c r="G357" s="24" t="n">
        <v>268.72</v>
      </c>
      <c r="H357" s="24" t="n">
        <v>290.05</v>
      </c>
      <c r="I357" s="24" t="n">
        <v>582.49</v>
      </c>
      <c r="J357" s="71" t="n">
        <v>34.06</v>
      </c>
      <c r="K357" s="71" t="n"/>
      <c r="L357" s="24" t="n">
        <v>457.18</v>
      </c>
      <c r="M357" s="24" t="n">
        <v>301.97</v>
      </c>
      <c r="N357" s="24" t="n">
        <v>204.29</v>
      </c>
      <c r="O357" s="24" t="n">
        <v>222.5</v>
      </c>
      <c r="P357" s="24" t="n">
        <v>299.36</v>
      </c>
      <c r="Q357" s="24" t="n">
        <v>183.95</v>
      </c>
      <c r="R357" s="24" t="n">
        <v>258.8</v>
      </c>
      <c r="S357" s="24" t="n">
        <v>221.21</v>
      </c>
      <c r="T357" s="24" t="n"/>
      <c r="U357" s="64">
        <f>IF(B357=0,"",B357-B356)</f>
        <v/>
      </c>
      <c r="V357" s="64">
        <f>IF(C357=0,"",C357-C356)</f>
        <v/>
      </c>
      <c r="W357" s="64">
        <f>IF(D357=0,"",D357-D356)</f>
        <v/>
      </c>
      <c r="X357" s="64">
        <f>IF(E357=0,"",E357-E356)</f>
        <v/>
      </c>
      <c r="Y357" s="64">
        <f>IF(F357=0,"",F357-F356)</f>
        <v/>
      </c>
      <c r="Z357" s="64">
        <f>IF(G357=0,"",G357-G356)</f>
        <v/>
      </c>
      <c r="AA357" s="64">
        <f>IF(H357=0,"",H357-H356)</f>
        <v/>
      </c>
      <c r="AB357" s="64">
        <f>IF(I357=0,"",I357-I356)</f>
        <v/>
      </c>
      <c r="AC357" s="64">
        <f>IF(J357=0,"",J357-J356)</f>
        <v/>
      </c>
      <c r="AD357" s="64">
        <f>IF(K357=0,"",K357-K356)</f>
        <v/>
      </c>
      <c r="AE357" s="64">
        <f>IF(L357=0,"",L357-L356)</f>
        <v/>
      </c>
      <c r="AF357" s="64">
        <f>IF(M357=0,"",M357-M356)</f>
        <v/>
      </c>
      <c r="AG357" s="64">
        <f>IF(N357=0,"",N357-N356)</f>
        <v/>
      </c>
      <c r="AH357" s="64">
        <f>IF(O357=0,"",O357-O356)</f>
        <v/>
      </c>
      <c r="AI357" s="64">
        <f>IF(P357=0,"",P357-P356)</f>
        <v/>
      </c>
      <c r="AJ357" s="64">
        <f>IF(Q357=0,"",Q357-Q356)</f>
        <v/>
      </c>
      <c r="AK357" s="64">
        <f>IF(R357=0,"",R357-R356)</f>
        <v/>
      </c>
      <c r="AL357" s="64">
        <f>IF(S357=0,"",S357-S356)</f>
        <v/>
      </c>
      <c r="AM357" s="24" t="n"/>
      <c r="AN357" s="24" t="n"/>
      <c r="AZ357" s="2">
        <f>COUNT(B357:AY357)</f>
        <v/>
      </c>
    </row>
    <row r="358" ht="15" customHeight="1" s="91">
      <c r="A358" s="109" t="n">
        <v>44379</v>
      </c>
      <c r="B358" s="24" t="n">
        <v>21.01</v>
      </c>
      <c r="C358" s="24" t="n">
        <v>295.01</v>
      </c>
      <c r="D358" s="24" t="n">
        <v>249.17</v>
      </c>
      <c r="E358" s="24" t="n">
        <v>205.52</v>
      </c>
      <c r="F358" s="24" t="n">
        <v>282.52</v>
      </c>
      <c r="G358" s="24" t="n">
        <v>269.15</v>
      </c>
      <c r="H358" s="24" t="n">
        <v>290.77</v>
      </c>
      <c r="I358" s="24" t="n">
        <v>583.51</v>
      </c>
      <c r="J358" s="71" t="n">
        <v>34.07</v>
      </c>
      <c r="K358" s="71" t="n"/>
      <c r="L358" s="24" t="n">
        <v>457.73</v>
      </c>
      <c r="M358" s="24" t="n">
        <v>302.56</v>
      </c>
      <c r="N358" s="24" t="n">
        <v>204.42</v>
      </c>
      <c r="O358" s="24" t="n">
        <v>222.88</v>
      </c>
      <c r="P358" s="24" t="n">
        <v>299.88</v>
      </c>
      <c r="Q358" s="24" t="n">
        <v>184.35</v>
      </c>
      <c r="R358" s="24" t="n">
        <v>259.46</v>
      </c>
      <c r="S358" s="24" t="n">
        <v>221.5</v>
      </c>
      <c r="T358" s="24" t="n"/>
      <c r="U358" s="64">
        <f>IF(B358=0,"",B358-B357)</f>
        <v/>
      </c>
      <c r="V358" s="64">
        <f>IF(C358=0,"",C358-C357)</f>
        <v/>
      </c>
      <c r="W358" s="64">
        <f>IF(D358=0,"",D358-D357)</f>
        <v/>
      </c>
      <c r="X358" s="64">
        <f>IF(E358=0,"",E358-E357)</f>
        <v/>
      </c>
      <c r="Y358" s="64">
        <f>IF(F358=0,"",F358-F357)</f>
        <v/>
      </c>
      <c r="Z358" s="64">
        <f>IF(G358=0,"",G358-G357)</f>
        <v/>
      </c>
      <c r="AA358" s="64">
        <f>IF(H358=0,"",H358-H357)</f>
        <v/>
      </c>
      <c r="AB358" s="64">
        <f>IF(I358=0,"",I358-I357)</f>
        <v/>
      </c>
      <c r="AC358" s="64">
        <f>IF(J358=0,"",J358-J357)</f>
        <v/>
      </c>
      <c r="AD358" s="64">
        <f>IF(K358=0,"",K358-K357)</f>
        <v/>
      </c>
      <c r="AE358" s="64">
        <f>IF(L358=0,"",L358-L357)</f>
        <v/>
      </c>
      <c r="AF358" s="64">
        <f>IF(M358=0,"",M358-M357)</f>
        <v/>
      </c>
      <c r="AG358" s="64">
        <f>IF(N358=0,"",N358-N357)</f>
        <v/>
      </c>
      <c r="AH358" s="64">
        <f>IF(O358=0,"",O358-O357)</f>
        <v/>
      </c>
      <c r="AI358" s="64">
        <f>IF(P358=0,"",P358-P357)</f>
        <v/>
      </c>
      <c r="AJ358" s="64">
        <f>IF(Q358=0,"",Q358-Q357)</f>
        <v/>
      </c>
      <c r="AK358" s="64">
        <f>IF(R358=0,"",R358-R357)</f>
        <v/>
      </c>
      <c r="AL358" s="64">
        <f>IF(S358=0,"",S358-S357)</f>
        <v/>
      </c>
      <c r="AM358" s="24" t="n"/>
      <c r="AN358" s="24" t="n"/>
      <c r="AZ358" s="2">
        <f>COUNT(B358:AY358)</f>
        <v/>
      </c>
    </row>
    <row r="359" ht="15" customHeight="1" s="91">
      <c r="A359" s="109" t="n">
        <v>44414</v>
      </c>
      <c r="B359" s="24" t="n">
        <v>21.03</v>
      </c>
      <c r="C359" s="24" t="n">
        <v>295.34</v>
      </c>
      <c r="D359" s="24" t="n">
        <v>249.45</v>
      </c>
      <c r="E359" s="24" t="n">
        <v>205.83</v>
      </c>
      <c r="F359" s="24" t="n">
        <v>282.99</v>
      </c>
      <c r="G359" s="24" t="n">
        <v>269.55</v>
      </c>
      <c r="H359" s="24" t="n">
        <v>291.34</v>
      </c>
      <c r="I359" s="24" t="n">
        <v>584.42</v>
      </c>
      <c r="J359" s="71" t="n">
        <v>34.2</v>
      </c>
      <c r="K359" s="71" t="n"/>
      <c r="L359" s="24" t="n">
        <v>458.17</v>
      </c>
      <c r="M359" s="24" t="n">
        <v>303.03</v>
      </c>
      <c r="N359" s="24" t="n">
        <v>204.6</v>
      </c>
      <c r="O359" s="24" t="n">
        <v>223.24</v>
      </c>
      <c r="P359" s="24" t="n">
        <v>300.27</v>
      </c>
      <c r="Q359" s="24" t="n">
        <v>184.68</v>
      </c>
      <c r="R359" s="24" t="n">
        <v>259.98</v>
      </c>
      <c r="S359" s="24" t="n">
        <v>221.69</v>
      </c>
      <c r="T359" s="24" t="n"/>
      <c r="U359" s="64">
        <f>IF(B359=0,"",B359-B358)</f>
        <v/>
      </c>
      <c r="V359" s="64">
        <f>IF(C359=0,"",C359-C358)</f>
        <v/>
      </c>
      <c r="W359" s="64">
        <f>IF(D359=0,"",D359-D358)</f>
        <v/>
      </c>
      <c r="X359" s="64">
        <f>IF(E359=0,"",E359-E358)</f>
        <v/>
      </c>
      <c r="Y359" s="64">
        <f>IF(F359=0,"",F359-F358)</f>
        <v/>
      </c>
      <c r="Z359" s="64">
        <f>IF(G359=0,"",G359-G358)</f>
        <v/>
      </c>
      <c r="AA359" s="64">
        <f>IF(H359=0,"",H359-H358)</f>
        <v/>
      </c>
      <c r="AB359" s="64">
        <f>IF(I359=0,"",I359-I358)</f>
        <v/>
      </c>
      <c r="AC359" s="64">
        <f>IF(J359=0,"",J359-J358)</f>
        <v/>
      </c>
      <c r="AD359" s="64">
        <f>IF(K359=0,"",K359-K358)</f>
        <v/>
      </c>
      <c r="AE359" s="64">
        <f>IF(L359=0,"",L359-L358)</f>
        <v/>
      </c>
      <c r="AF359" s="64">
        <f>IF(M359=0,"",M359-M358)</f>
        <v/>
      </c>
      <c r="AG359" s="64">
        <f>IF(N359=0,"",N359-N358)</f>
        <v/>
      </c>
      <c r="AH359" s="64">
        <f>IF(O359=0,"",O359-O358)</f>
        <v/>
      </c>
      <c r="AI359" s="64">
        <f>IF(P359=0,"",P359-P358)</f>
        <v/>
      </c>
      <c r="AJ359" s="64">
        <f>IF(Q359=0,"",Q359-Q358)</f>
        <v/>
      </c>
      <c r="AK359" s="64">
        <f>IF(R359=0,"",R359-R358)</f>
        <v/>
      </c>
      <c r="AL359" s="64">
        <f>IF(S359=0,"",S359-S358)</f>
        <v/>
      </c>
      <c r="AM359" s="24" t="n"/>
      <c r="AN359" s="24" t="n"/>
      <c r="AZ359" s="2">
        <f>COUNT(B359:AY359)</f>
        <v/>
      </c>
    </row>
    <row r="360" ht="15" customHeight="1" s="91">
      <c r="A360" s="109" t="n">
        <v>44446</v>
      </c>
      <c r="B360" s="24" t="n">
        <v>21.06</v>
      </c>
      <c r="C360" s="24" t="n">
        <v>296.02</v>
      </c>
      <c r="D360" s="24" t="n">
        <v>249.89</v>
      </c>
      <c r="E360" s="24" t="n">
        <v>206.16</v>
      </c>
      <c r="F360" s="24" t="n">
        <v>283.79</v>
      </c>
      <c r="G360" s="24" t="n">
        <v>270.25</v>
      </c>
      <c r="H360" s="24" t="n">
        <v>292.23</v>
      </c>
      <c r="I360" s="24" t="n">
        <v>585.04</v>
      </c>
      <c r="J360" s="71" t="n">
        <v>34.26</v>
      </c>
      <c r="K360" s="71" t="n"/>
      <c r="L360" s="24" t="n">
        <v>458.78</v>
      </c>
      <c r="M360" s="24" t="n">
        <v>303.68</v>
      </c>
      <c r="N360" s="24" t="n">
        <v>205.04</v>
      </c>
      <c r="O360" s="24" t="n">
        <v>222.76</v>
      </c>
      <c r="P360" s="24" t="n">
        <v>300.98</v>
      </c>
      <c r="Q360" s="24" t="n">
        <v>185.23</v>
      </c>
      <c r="R360" s="24" t="n">
        <v>260.33</v>
      </c>
      <c r="S360" s="24" t="n">
        <v>221.85</v>
      </c>
      <c r="T360" s="24" t="n"/>
      <c r="U360" s="64">
        <f>IF(B360=0,"",B360-B359)</f>
        <v/>
      </c>
      <c r="V360" s="64">
        <f>IF(C360=0,"",C360-C359)</f>
        <v/>
      </c>
      <c r="W360" s="64">
        <f>IF(D360=0,"",D360-D359)</f>
        <v/>
      </c>
      <c r="X360" s="64">
        <f>IF(E360=0,"",E360-E359)</f>
        <v/>
      </c>
      <c r="Y360" s="64">
        <f>IF(F360=0,"",F360-F359)</f>
        <v/>
      </c>
      <c r="Z360" s="64">
        <f>IF(G360=0,"",G360-G359)</f>
        <v/>
      </c>
      <c r="AA360" s="64">
        <f>IF(H360=0,"",H360-H359)</f>
        <v/>
      </c>
      <c r="AB360" s="64">
        <f>IF(I360=0,"",I360-I359)</f>
        <v/>
      </c>
      <c r="AC360" s="64">
        <f>IF(J360=0,"",J360-J359)</f>
        <v/>
      </c>
      <c r="AD360" s="64">
        <f>IF(K360=0,"",K360-K359)</f>
        <v/>
      </c>
      <c r="AE360" s="64">
        <f>IF(L360=0,"",L360-L359)</f>
        <v/>
      </c>
      <c r="AF360" s="64">
        <f>IF(M360=0,"",M360-M359)</f>
        <v/>
      </c>
      <c r="AG360" s="64">
        <f>IF(N360=0,"",N360-N359)</f>
        <v/>
      </c>
      <c r="AH360" s="64">
        <f>IF(O360=0,"",O360-O359)</f>
        <v/>
      </c>
      <c r="AI360" s="64">
        <f>IF(P360=0,"",P360-P359)</f>
        <v/>
      </c>
      <c r="AJ360" s="64">
        <f>IF(Q360=0,"",Q360-Q359)</f>
        <v/>
      </c>
      <c r="AK360" s="64">
        <f>IF(R360=0,"",R360-R359)</f>
        <v/>
      </c>
      <c r="AL360" s="64">
        <f>IF(S360=0,"",S360-S359)</f>
        <v/>
      </c>
      <c r="AM360" s="24" t="n"/>
      <c r="AN360" s="24" t="n"/>
      <c r="AZ360" s="2">
        <f>COUNT(B360:AY360)</f>
        <v/>
      </c>
    </row>
    <row r="361" ht="15" customHeight="1" s="91">
      <c r="A361" s="109" t="n">
        <v>44476</v>
      </c>
      <c r="B361" s="24" t="n">
        <v>21.11</v>
      </c>
      <c r="C361" s="24" t="n">
        <v>296.75</v>
      </c>
      <c r="D361" s="24" t="n">
        <v>250.48</v>
      </c>
      <c r="E361" s="24" t="n">
        <v>206.63</v>
      </c>
      <c r="F361" s="24" t="n">
        <v>284.56</v>
      </c>
      <c r="G361" s="24" t="n">
        <v>270.82</v>
      </c>
      <c r="H361" s="24" t="n">
        <v>293.2</v>
      </c>
      <c r="I361" s="24" t="n">
        <v>587.0599999999999</v>
      </c>
      <c r="J361" s="71" t="n">
        <v>34.37</v>
      </c>
      <c r="K361" s="71" t="n"/>
      <c r="L361" s="24" t="n">
        <v>459.65</v>
      </c>
      <c r="M361" s="24" t="n">
        <v>304.4</v>
      </c>
      <c r="N361" s="24" t="n">
        <v>205.75</v>
      </c>
      <c r="O361" s="24" t="n">
        <v>224.55</v>
      </c>
      <c r="P361" s="24" t="n">
        <v>301.8</v>
      </c>
      <c r="Q361" s="24" t="n">
        <v>185.85</v>
      </c>
      <c r="R361" s="24" t="n">
        <v>260.57</v>
      </c>
      <c r="S361" s="24" t="n">
        <v>222.15</v>
      </c>
      <c r="T361" s="24" t="n"/>
      <c r="U361" s="64">
        <f>IF(B361=0,"",B361-B360)</f>
        <v/>
      </c>
      <c r="V361" s="64">
        <f>IF(C361=0,"",C361-C360)</f>
        <v/>
      </c>
      <c r="W361" s="64">
        <f>IF(D361=0,"",D361-D360)</f>
        <v/>
      </c>
      <c r="X361" s="64">
        <f>IF(E361=0,"",E361-E360)</f>
        <v/>
      </c>
      <c r="Y361" s="64">
        <f>IF(F361=0,"",F361-F360)</f>
        <v/>
      </c>
      <c r="Z361" s="64">
        <f>IF(G361=0,"",G361-G360)</f>
        <v/>
      </c>
      <c r="AA361" s="64">
        <f>IF(H361=0,"",H361-H360)</f>
        <v/>
      </c>
      <c r="AB361" s="64">
        <f>IF(I361=0,"",I361-I360)</f>
        <v/>
      </c>
      <c r="AC361" s="64">
        <f>IF(J361=0,"",J361-J360)</f>
        <v/>
      </c>
      <c r="AD361" s="64">
        <f>IF(K361=0,"",K361-K360)</f>
        <v/>
      </c>
      <c r="AE361" s="64">
        <f>IF(L361=0,"",L361-L360)</f>
        <v/>
      </c>
      <c r="AF361" s="64">
        <f>IF(M361=0,"",M361-M360)</f>
        <v/>
      </c>
      <c r="AG361" s="64">
        <f>IF(N361=0,"",N361-N360)</f>
        <v/>
      </c>
      <c r="AH361" s="64">
        <f>IF(O361=0,"",O361-O360)</f>
        <v/>
      </c>
      <c r="AI361" s="64">
        <f>IF(P361=0,"",P361-P360)</f>
        <v/>
      </c>
      <c r="AJ361" s="64">
        <f>IF(Q361=0,"",Q361-Q360)</f>
        <v/>
      </c>
      <c r="AK361" s="64">
        <f>IF(R361=0,"",R361-R360)</f>
        <v/>
      </c>
      <c r="AL361" s="64">
        <f>IF(S361=0,"",S361-S360)</f>
        <v/>
      </c>
      <c r="AM361" s="24" t="n"/>
      <c r="AN361" s="24" t="n"/>
      <c r="AZ361" s="2">
        <f>COUNT(B361:AY361)</f>
        <v/>
      </c>
    </row>
    <row r="362" ht="15" customHeight="1" s="91">
      <c r="A362" s="109" t="n">
        <v>44508</v>
      </c>
      <c r="B362" s="24" t="n">
        <v>21.25</v>
      </c>
      <c r="C362" s="24" t="n">
        <v>299.42</v>
      </c>
      <c r="D362" s="24" t="n">
        <v>252.37</v>
      </c>
      <c r="E362" s="24" t="n">
        <v>208.06</v>
      </c>
      <c r="F362" s="24" t="n">
        <v>286.83</v>
      </c>
      <c r="G362" s="24" t="n">
        <v>272.47</v>
      </c>
      <c r="H362" s="24" t="n">
        <v>296.01</v>
      </c>
      <c r="I362" s="24" t="n">
        <v>591.65</v>
      </c>
      <c r="J362" s="71" t="n">
        <v>34.39</v>
      </c>
      <c r="K362" s="71" t="n"/>
      <c r="L362" s="24" t="n">
        <v>462.52</v>
      </c>
      <c r="M362" s="24" t="n">
        <v>306.76</v>
      </c>
      <c r="N362" s="24" t="n">
        <v>208.08</v>
      </c>
      <c r="O362" s="24" t="n">
        <v>226.94</v>
      </c>
      <c r="P362" s="24" t="n">
        <v>304.06</v>
      </c>
      <c r="Q362" s="24" t="n">
        <v>187.6</v>
      </c>
      <c r="R362" s="24" t="n">
        <v>261.44</v>
      </c>
      <c r="S362" s="24" t="n">
        <v>223.87</v>
      </c>
      <c r="T362" s="24" t="n"/>
      <c r="U362" s="64">
        <f>IF(B362=0,"",B362-B361)</f>
        <v/>
      </c>
      <c r="V362" s="64">
        <f>IF(C362=0,"",C362-C361)</f>
        <v/>
      </c>
      <c r="W362" s="64">
        <f>IF(D362=0,"",D362-D361)</f>
        <v/>
      </c>
      <c r="X362" s="64">
        <f>IF(E362=0,"",E362-E361)</f>
        <v/>
      </c>
      <c r="Y362" s="64">
        <f>IF(F362=0,"",F362-F361)</f>
        <v/>
      </c>
      <c r="Z362" s="64">
        <f>IF(G362=0,"",G362-G361)</f>
        <v/>
      </c>
      <c r="AA362" s="64">
        <f>IF(H362=0,"",H362-H361)</f>
        <v/>
      </c>
      <c r="AB362" s="64">
        <f>IF(I362=0,"",I362-I361)</f>
        <v/>
      </c>
      <c r="AC362" s="64">
        <f>IF(J362=0,"",J362-J361)</f>
        <v/>
      </c>
      <c r="AD362" s="64">
        <f>IF(K362=0,"",K362-K361)</f>
        <v/>
      </c>
      <c r="AE362" s="64">
        <f>IF(L362=0,"",L362-L361)</f>
        <v/>
      </c>
      <c r="AF362" s="64">
        <f>IF(M362=0,"",M362-M361)</f>
        <v/>
      </c>
      <c r="AG362" s="64">
        <f>IF(N362=0,"",N362-N361)</f>
        <v/>
      </c>
      <c r="AH362" s="64">
        <f>IF(O362=0,"",O362-O361)</f>
        <v/>
      </c>
      <c r="AI362" s="64">
        <f>IF(P362=0,"",P362-P361)</f>
        <v/>
      </c>
      <c r="AJ362" s="64">
        <f>IF(Q362=0,"",Q362-Q361)</f>
        <v/>
      </c>
      <c r="AK362" s="64">
        <f>IF(R362=0,"",R362-R361)</f>
        <v/>
      </c>
      <c r="AL362" s="64">
        <f>IF(S362=0,"",S362-S361)</f>
        <v/>
      </c>
      <c r="AM362" s="24" t="n"/>
      <c r="AN362" s="24" t="n"/>
      <c r="AZ362" s="2">
        <f>COUNT(B362:AY362)</f>
        <v/>
      </c>
    </row>
    <row r="363" ht="15" customHeight="1" s="91">
      <c r="A363" s="109" t="n">
        <v>44539</v>
      </c>
      <c r="B363" s="24" t="n">
        <v>21.74</v>
      </c>
      <c r="C363" s="24" t="n">
        <v>304.98</v>
      </c>
      <c r="D363" s="24" t="n">
        <v>256.92</v>
      </c>
      <c r="E363" s="24" t="n">
        <v>211</v>
      </c>
      <c r="F363" s="24" t="n">
        <v>291.45</v>
      </c>
      <c r="G363" s="24" t="n">
        <v>277.56</v>
      </c>
      <c r="H363" s="24" t="n">
        <v>300.57</v>
      </c>
      <c r="I363" s="24" t="n">
        <v>597.75</v>
      </c>
      <c r="J363" s="71" t="n">
        <v>34.41</v>
      </c>
      <c r="K363" s="71" t="n"/>
      <c r="L363" s="24" t="n">
        <v>468.1</v>
      </c>
      <c r="M363" s="24" t="n">
        <v>312.11</v>
      </c>
      <c r="N363" s="24" t="n">
        <v>213.03</v>
      </c>
      <c r="O363" s="24" t="n">
        <v>231.2</v>
      </c>
      <c r="P363" s="24" t="n">
        <v>308.84</v>
      </c>
      <c r="Q363" s="24" t="n">
        <v>190.62</v>
      </c>
      <c r="R363" s="24" t="n">
        <v>263.55</v>
      </c>
      <c r="S363" s="24" t="n">
        <v>227.78</v>
      </c>
      <c r="T363" s="24" t="n"/>
      <c r="U363" s="64">
        <f>IF(B363=0,"",B363-B362)</f>
        <v/>
      </c>
      <c r="V363" s="64">
        <f>IF(C363=0,"",C363-C362)</f>
        <v/>
      </c>
      <c r="W363" s="64">
        <f>IF(D363=0,"",D363-D362)</f>
        <v/>
      </c>
      <c r="X363" s="64">
        <f>IF(E363=0,"",E363-E362)</f>
        <v/>
      </c>
      <c r="Y363" s="64">
        <f>IF(F363=0,"",F363-F362)</f>
        <v/>
      </c>
      <c r="Z363" s="64">
        <f>IF(G363=0,"",G363-G362)</f>
        <v/>
      </c>
      <c r="AA363" s="64">
        <f>IF(H363=0,"",H363-H362)</f>
        <v/>
      </c>
      <c r="AB363" s="64">
        <f>IF(I363=0,"",I363-I362)</f>
        <v/>
      </c>
      <c r="AC363" s="64">
        <f>IF(J363=0,"",J363-J362)</f>
        <v/>
      </c>
      <c r="AD363" s="64">
        <f>IF(K363=0,"",K363-K362)</f>
        <v/>
      </c>
      <c r="AE363" s="64">
        <f>IF(L363=0,"",L363-L362)</f>
        <v/>
      </c>
      <c r="AF363" s="64">
        <f>IF(M363=0,"",M363-M362)</f>
        <v/>
      </c>
      <c r="AG363" s="64">
        <f>IF(N363=0,"",N363-N362)</f>
        <v/>
      </c>
      <c r="AH363" s="64">
        <f>IF(O363=0,"",O363-O362)</f>
        <v/>
      </c>
      <c r="AI363" s="64">
        <f>IF(P363=0,"",P363-P362)</f>
        <v/>
      </c>
      <c r="AJ363" s="64">
        <f>IF(Q363=0,"",Q363-Q362)</f>
        <v/>
      </c>
      <c r="AK363" s="64">
        <f>IF(R363=0,"",R363-R362)</f>
        <v/>
      </c>
      <c r="AL363" s="64">
        <f>IF(S363=0,"",S363-S362)</f>
        <v/>
      </c>
      <c r="AM363" s="24" t="n"/>
      <c r="AN363" s="24" t="n"/>
      <c r="AZ363" s="2">
        <f>COUNT(B363:AY363)</f>
        <v/>
      </c>
    </row>
    <row r="364" ht="15" customHeight="1" s="91">
      <c r="A364" s="109" t="n">
        <v>44572</v>
      </c>
      <c r="B364" s="24" t="n">
        <v>21.99</v>
      </c>
      <c r="C364" s="24" t="n">
        <v>309.72</v>
      </c>
      <c r="D364" s="24" t="n">
        <v>261.3</v>
      </c>
      <c r="E364" s="24" t="n">
        <v>212.98</v>
      </c>
      <c r="F364" s="24" t="n">
        <v>296.03</v>
      </c>
      <c r="G364" s="24" t="n">
        <v>281.03</v>
      </c>
      <c r="H364" s="24" t="n">
        <v>305.15</v>
      </c>
      <c r="I364" s="24" t="n">
        <v>605.25</v>
      </c>
      <c r="J364" s="71" t="n">
        <v>34.43</v>
      </c>
      <c r="K364" s="71" t="n"/>
      <c r="L364" s="24" t="n">
        <v>472.33</v>
      </c>
      <c r="M364" s="24" t="n">
        <v>316.1</v>
      </c>
      <c r="N364" s="24" t="n">
        <v>217.88</v>
      </c>
      <c r="O364" s="24" t="n">
        <v>234.72</v>
      </c>
      <c r="P364" s="24" t="n">
        <v>311.97</v>
      </c>
      <c r="Q364" s="24" t="n">
        <v>193.12</v>
      </c>
      <c r="R364" s="24" t="n">
        <v>266.22</v>
      </c>
      <c r="S364" s="24" t="n">
        <v>230.94</v>
      </c>
      <c r="T364" s="24" t="n"/>
      <c r="U364" s="64">
        <f>IF(B364=0,"",B364-B363)</f>
        <v/>
      </c>
      <c r="V364" s="64">
        <f>IF(C364=0,"",C364-C363)</f>
        <v/>
      </c>
      <c r="W364" s="64">
        <f>IF(D364=0,"",D364-D363)</f>
        <v/>
      </c>
      <c r="X364" s="64">
        <f>IF(E364=0,"",E364-E363)</f>
        <v/>
      </c>
      <c r="Y364" s="64">
        <f>IF(F364=0,"",F364-F363)</f>
        <v/>
      </c>
      <c r="Z364" s="64">
        <f>IF(G364=0,"",G364-G363)</f>
        <v/>
      </c>
      <c r="AA364" s="64">
        <f>IF(H364=0,"",H364-H363)</f>
        <v/>
      </c>
      <c r="AB364" s="64">
        <f>IF(I364=0,"",I364-I363)</f>
        <v/>
      </c>
      <c r="AC364" s="64">
        <f>IF(J364=0,"",J364-J363)</f>
        <v/>
      </c>
      <c r="AD364" s="64">
        <f>IF(K364=0,"",K364-K363)</f>
        <v/>
      </c>
      <c r="AE364" s="64">
        <f>IF(L364=0,"",L364-L363)</f>
        <v/>
      </c>
      <c r="AF364" s="64">
        <f>IF(M364=0,"",M364-M363)</f>
        <v/>
      </c>
      <c r="AG364" s="64">
        <f>IF(N364=0,"",N364-N363)</f>
        <v/>
      </c>
      <c r="AH364" s="64">
        <f>IF(O364=0,"",O364-O363)</f>
        <v/>
      </c>
      <c r="AI364" s="64">
        <f>IF(P364=0,"",P364-P363)</f>
        <v/>
      </c>
      <c r="AJ364" s="64">
        <f>IF(Q364=0,"",Q364-Q363)</f>
        <v/>
      </c>
      <c r="AK364" s="64">
        <f>IF(R364=0,"",R364-R363)</f>
        <v/>
      </c>
      <c r="AL364" s="64">
        <f>IF(S364=0,"",S364-S363)</f>
        <v/>
      </c>
      <c r="AM364" s="24" t="n"/>
      <c r="AN364" s="24" t="n"/>
      <c r="AZ364" s="2">
        <f>COUNT(B364:AY364)</f>
        <v/>
      </c>
    </row>
    <row r="365" ht="15" customHeight="1" s="91">
      <c r="A365" s="109" t="n">
        <v>44600</v>
      </c>
      <c r="B365" s="24" t="n">
        <v>22.12</v>
      </c>
      <c r="C365" s="24" t="n">
        <v>313.65</v>
      </c>
      <c r="D365" s="24" t="n">
        <v>265.16</v>
      </c>
      <c r="E365" s="24" t="n">
        <v>214.6</v>
      </c>
      <c r="F365" s="24" t="n">
        <v>299.76</v>
      </c>
      <c r="G365" s="24" t="n">
        <v>283.81</v>
      </c>
      <c r="H365" s="24" t="n">
        <v>308.93</v>
      </c>
      <c r="I365" s="24" t="n">
        <v>610.37</v>
      </c>
      <c r="J365" s="71" t="n">
        <v>35.14</v>
      </c>
      <c r="K365" s="71" t="n"/>
      <c r="L365" s="24" t="n">
        <v>476.29</v>
      </c>
      <c r="M365" s="24" t="n">
        <v>319.36</v>
      </c>
      <c r="N365" s="24" t="n">
        <v>222.32</v>
      </c>
      <c r="O365" s="24" t="n">
        <v>237.59</v>
      </c>
      <c r="P365" s="24" t="n">
        <v>314.85</v>
      </c>
      <c r="Q365" s="24" t="n">
        <v>195.25</v>
      </c>
      <c r="R365" s="24" t="n">
        <v>268.84</v>
      </c>
      <c r="S365" s="24" t="n">
        <v>233.68</v>
      </c>
      <c r="T365" s="24" t="n"/>
      <c r="U365" s="64">
        <f>IF(B365=0,"",B365-B364)</f>
        <v/>
      </c>
      <c r="V365" s="64">
        <f>IF(C365=0,"",C365-C364)</f>
        <v/>
      </c>
      <c r="W365" s="64">
        <f>IF(D365=0,"",D365-D364)</f>
        <v/>
      </c>
      <c r="X365" s="64">
        <f>IF(E365=0,"",E365-E364)</f>
        <v/>
      </c>
      <c r="Y365" s="64">
        <f>IF(F365=0,"",F365-F364)</f>
        <v/>
      </c>
      <c r="Z365" s="64">
        <f>IF(G365=0,"",G365-G364)</f>
        <v/>
      </c>
      <c r="AA365" s="64">
        <f>IF(H365=0,"",H365-H364)</f>
        <v/>
      </c>
      <c r="AB365" s="64">
        <f>IF(I365=0,"",I365-I364)</f>
        <v/>
      </c>
      <c r="AC365" s="64">
        <f>IF(J365=0,"",J365-J364)</f>
        <v/>
      </c>
      <c r="AD365" s="64">
        <f>IF(K365=0,"",K365-K364)</f>
        <v/>
      </c>
      <c r="AE365" s="64">
        <f>IF(L365=0,"",L365-L364)</f>
        <v/>
      </c>
      <c r="AF365" s="64">
        <f>IF(M365=0,"",M365-M364)</f>
        <v/>
      </c>
      <c r="AG365" s="64">
        <f>IF(N365=0,"",N365-N364)</f>
        <v/>
      </c>
      <c r="AH365" s="64">
        <f>IF(O365=0,"",O365-O364)</f>
        <v/>
      </c>
      <c r="AI365" s="64">
        <f>IF(P365=0,"",P365-P364)</f>
        <v/>
      </c>
      <c r="AJ365" s="64">
        <f>IF(Q365=0,"",Q365-Q364)</f>
        <v/>
      </c>
      <c r="AK365" s="64">
        <f>IF(R365=0,"",R365-R364)</f>
        <v/>
      </c>
      <c r="AL365" s="64">
        <f>IF(S365=0,"",S365-S364)</f>
        <v/>
      </c>
      <c r="AM365" s="24" t="n"/>
      <c r="AN365" s="24" t="n"/>
      <c r="AZ365" s="2">
        <f>COUNT(B365:AY365)</f>
        <v/>
      </c>
    </row>
    <row r="366" ht="15" customHeight="1" s="91">
      <c r="A366" s="109" t="n">
        <v>44623</v>
      </c>
      <c r="B366" s="24" t="n">
        <v>22.23</v>
      </c>
      <c r="C366" s="24" t="n">
        <v>316.82</v>
      </c>
      <c r="D366" s="24" t="n">
        <v>268.8</v>
      </c>
      <c r="E366" s="24" t="n">
        <v>216.3</v>
      </c>
      <c r="F366" s="24" t="n">
        <v>303.68</v>
      </c>
      <c r="G366" s="24" t="n">
        <v>286.93</v>
      </c>
      <c r="H366" s="24" t="n">
        <v>312.36</v>
      </c>
      <c r="I366" s="24" t="n">
        <v>632.0700000000001</v>
      </c>
      <c r="J366" s="71" t="n">
        <v>38.48</v>
      </c>
      <c r="K366" s="71" t="n"/>
      <c r="L366" s="24" t="n">
        <v>479.69</v>
      </c>
      <c r="M366" s="24" t="n">
        <v>322.35</v>
      </c>
      <c r="N366" s="24" t="n">
        <v>227.32</v>
      </c>
      <c r="O366" s="24" t="n">
        <v>240.39</v>
      </c>
      <c r="P366" s="24" t="n">
        <v>318.9</v>
      </c>
      <c r="Q366" s="24" t="n">
        <v>197.44</v>
      </c>
      <c r="R366" s="24" t="n">
        <v>271.03</v>
      </c>
      <c r="S366" s="24" t="n">
        <v>237.14</v>
      </c>
      <c r="T366" s="24" t="n"/>
      <c r="U366" s="64">
        <f>IF(B366=0,"",B366-B365)</f>
        <v/>
      </c>
      <c r="V366" s="64">
        <f>IF(C366=0,"",C366-C365)</f>
        <v/>
      </c>
      <c r="W366" s="64">
        <f>IF(D366=0,"",D366-D365)</f>
        <v/>
      </c>
      <c r="X366" s="64">
        <f>IF(E366=0,"",E366-E365)</f>
        <v/>
      </c>
      <c r="Y366" s="64">
        <f>IF(F366=0,"",F366-F365)</f>
        <v/>
      </c>
      <c r="Z366" s="64">
        <f>IF(G366=0,"",G366-G365)</f>
        <v/>
      </c>
      <c r="AA366" s="64">
        <f>IF(H366=0,"",H366-H365)</f>
        <v/>
      </c>
      <c r="AB366" s="64">
        <f>IF(I366=0,"",I366-I365)</f>
        <v/>
      </c>
      <c r="AC366" s="64">
        <f>IF(J366=0,"",J366-J365)</f>
        <v/>
      </c>
      <c r="AD366" s="64">
        <f>IF(K366=0,"",K366-K365)</f>
        <v/>
      </c>
      <c r="AE366" s="64">
        <f>IF(L366=0,"",L366-L365)</f>
        <v/>
      </c>
      <c r="AF366" s="64">
        <f>IF(M366=0,"",M366-M365)</f>
        <v/>
      </c>
      <c r="AG366" s="64">
        <f>IF(N366=0,"",N366-N365)</f>
        <v/>
      </c>
      <c r="AH366" s="64">
        <f>IF(O366=0,"",O366-O365)</f>
        <v/>
      </c>
      <c r="AI366" s="64">
        <f>IF(P366=0,"",P366-P365)</f>
        <v/>
      </c>
      <c r="AJ366" s="64">
        <f>IF(Q366=0,"",Q366-Q365)</f>
        <v/>
      </c>
      <c r="AK366" s="64">
        <f>IF(R366=0,"",R366-R365)</f>
        <v/>
      </c>
      <c r="AL366" s="64">
        <f>IF(S366=0,"",S366-S365)</f>
        <v/>
      </c>
      <c r="AM366" s="24" t="n"/>
      <c r="AN366" s="24" t="n"/>
      <c r="AZ366" s="2">
        <f>COUNT(B366:AY366)</f>
        <v/>
      </c>
    </row>
    <row r="367" ht="13.8" customHeight="1" s="91">
      <c r="A367" s="109" t="n">
        <v>44663</v>
      </c>
      <c r="B367" s="24" t="n">
        <v>22.41</v>
      </c>
      <c r="C367" s="24" t="n">
        <v>320.09</v>
      </c>
      <c r="D367" s="24" t="n">
        <v>272.9</v>
      </c>
      <c r="E367" s="24" t="n">
        <v>218.43</v>
      </c>
      <c r="F367" s="24" t="n">
        <v>308.43</v>
      </c>
      <c r="G367" s="24" t="n">
        <v>293.14</v>
      </c>
      <c r="H367" s="24" t="n">
        <v>316.3</v>
      </c>
      <c r="I367" s="24" t="n">
        <v>644.3</v>
      </c>
      <c r="J367" s="71" t="n">
        <v>42.12</v>
      </c>
      <c r="K367" s="71" t="n"/>
      <c r="L367" s="24" t="n">
        <v>483.67</v>
      </c>
      <c r="M367" s="24" t="n">
        <v>326.19</v>
      </c>
      <c r="N367" s="24" t="n">
        <v>231.29</v>
      </c>
      <c r="O367" s="24" t="n">
        <v>243.48</v>
      </c>
      <c r="P367" s="24" t="n">
        <v>325.56</v>
      </c>
      <c r="Q367" s="24" t="n">
        <v>199.77</v>
      </c>
      <c r="R367" s="24" t="n">
        <v>272.76</v>
      </c>
      <c r="S367" s="24" t="n">
        <v>241.29</v>
      </c>
      <c r="T367" s="24" t="n"/>
      <c r="U367" s="64">
        <f>IF(B367=0,"",B367-B366)</f>
        <v/>
      </c>
      <c r="V367" s="64">
        <f>IF(C367=0,"",C367-C366)</f>
        <v/>
      </c>
      <c r="W367" s="64">
        <f>IF(D367=0,"",D367-D366)</f>
        <v/>
      </c>
      <c r="X367" s="64">
        <f>IF(E367=0,"",E367-E366)</f>
        <v/>
      </c>
      <c r="Y367" s="64">
        <f>IF(F367=0,"",F367-F366)</f>
        <v/>
      </c>
      <c r="Z367" s="64">
        <f>IF(G367=0,"",G367-G366)</f>
        <v/>
      </c>
      <c r="AA367" s="64">
        <f>IF(H367=0,"",H367-H366)</f>
        <v/>
      </c>
      <c r="AB367" s="64">
        <f>IF(I367=0,"",I367-I366)</f>
        <v/>
      </c>
      <c r="AC367" s="64">
        <f>IF(J367=0,"",J367-J366)</f>
        <v/>
      </c>
      <c r="AD367" s="64">
        <f>IF(K367=0,"",K367-K366)</f>
        <v/>
      </c>
      <c r="AE367" s="64">
        <f>IF(L367=0,"",L367-L366)</f>
        <v/>
      </c>
      <c r="AF367" s="64">
        <f>IF(M367=0,"",M367-M366)</f>
        <v/>
      </c>
      <c r="AG367" s="64">
        <f>IF(N367=0,"",N367-N366)</f>
        <v/>
      </c>
      <c r="AH367" s="64">
        <f>IF(O367=0,"",O367-O366)</f>
        <v/>
      </c>
      <c r="AI367" s="64">
        <f>IF(P367=0,"",P367-P366)</f>
        <v/>
      </c>
      <c r="AJ367" s="64">
        <f>IF(Q367=0,"",Q367-Q366)</f>
        <v/>
      </c>
      <c r="AK367" s="64">
        <f>IF(R367=0,"",R367-R366)</f>
        <v/>
      </c>
      <c r="AL367" s="64">
        <f>IF(S367=0,"",S367-S366)</f>
        <v/>
      </c>
      <c r="AM367" s="24" t="n"/>
      <c r="AN367" s="24" t="n"/>
      <c r="AZ367" s="2">
        <f>COUNT(B367:AY367)</f>
        <v/>
      </c>
    </row>
    <row r="368" ht="13.8" customHeight="1" s="91">
      <c r="A368" s="109" t="n">
        <v>44692</v>
      </c>
      <c r="B368" s="24" t="n">
        <v>22.48</v>
      </c>
      <c r="C368" s="24" t="n">
        <v>321.65</v>
      </c>
      <c r="D368" s="24" t="n">
        <v>275.22</v>
      </c>
      <c r="E368" s="24" t="n">
        <v>219.57</v>
      </c>
      <c r="F368" s="24" t="n">
        <v>311.2</v>
      </c>
      <c r="G368" s="24" t="n">
        <v>297.04</v>
      </c>
      <c r="H368" s="24" t="n">
        <v>318.25</v>
      </c>
      <c r="I368" s="24" t="n">
        <v>651.23</v>
      </c>
      <c r="J368" s="71" t="n">
        <v>44.44</v>
      </c>
      <c r="K368" s="71" t="n"/>
      <c r="L368" s="24" t="n">
        <v>485.37</v>
      </c>
      <c r="M368" s="24" t="n">
        <v>329.02</v>
      </c>
      <c r="N368" s="24" t="n">
        <v>232.84</v>
      </c>
      <c r="O368" s="24" t="n">
        <v>245.1</v>
      </c>
      <c r="P368" s="24" t="n">
        <v>328.85</v>
      </c>
      <c r="Q368" s="24" t="n">
        <v>201.09</v>
      </c>
      <c r="R368" s="24" t="n">
        <v>273.26</v>
      </c>
      <c r="S368" s="24" t="n">
        <v>243.67</v>
      </c>
      <c r="T368" s="24" t="n"/>
      <c r="U368" s="64">
        <f>IF(B368=0,"",B368-B367)</f>
        <v/>
      </c>
      <c r="V368" s="64">
        <f>IF(C368=0,"",C368-C367)</f>
        <v/>
      </c>
      <c r="W368" s="64">
        <f>IF(D368=0,"",D368-D367)</f>
        <v/>
      </c>
      <c r="X368" s="64">
        <f>IF(E368=0,"",E368-E367)</f>
        <v/>
      </c>
      <c r="Y368" s="64">
        <f>IF(F368=0,"",F368-F367)</f>
        <v/>
      </c>
      <c r="Z368" s="64">
        <f>IF(G368=0,"",G368-G367)</f>
        <v/>
      </c>
      <c r="AA368" s="64">
        <f>IF(H368=0,"",H368-H367)</f>
        <v/>
      </c>
      <c r="AB368" s="64">
        <f>IF(I368=0,"",I368-I367)</f>
        <v/>
      </c>
      <c r="AC368" s="64">
        <f>IF(J368=0,"",J368-J367)</f>
        <v/>
      </c>
      <c r="AD368" s="64">
        <f>IF(K368=0,"",K368-K367)</f>
        <v/>
      </c>
      <c r="AE368" s="64">
        <f>IF(L368=0,"",L368-L367)</f>
        <v/>
      </c>
      <c r="AF368" s="64">
        <f>IF(M368=0,"",M368-M367)</f>
        <v/>
      </c>
      <c r="AG368" s="64">
        <f>IF(N368=0,"",N368-N367)</f>
        <v/>
      </c>
      <c r="AH368" s="64">
        <f>IF(O368=0,"",O368-O367)</f>
        <v/>
      </c>
      <c r="AI368" s="64">
        <f>IF(P368=0,"",P368-P367)</f>
        <v/>
      </c>
      <c r="AJ368" s="64">
        <f>IF(Q368=0,"",Q368-Q367)</f>
        <v/>
      </c>
      <c r="AK368" s="64">
        <f>IF(R368=0,"",R368-R367)</f>
        <v/>
      </c>
      <c r="AL368" s="64">
        <f>IF(S368=0,"",S368-S367)</f>
        <v/>
      </c>
      <c r="AM368" s="24" t="n"/>
      <c r="AN368" s="24" t="n"/>
      <c r="AZ368" s="2">
        <f>COUNT(B368:AY368)</f>
        <v/>
      </c>
    </row>
    <row r="369" ht="13.8" customHeight="1" s="91">
      <c r="A369" s="109" t="n">
        <v>44722</v>
      </c>
      <c r="B369" s="24" t="n">
        <v>22.56</v>
      </c>
      <c r="C369" s="24" t="n">
        <v>322.48</v>
      </c>
      <c r="D369" s="24" t="n">
        <v>276.66</v>
      </c>
      <c r="E369" s="24" t="n">
        <v>220.23</v>
      </c>
      <c r="F369" s="24" t="n">
        <v>313.19</v>
      </c>
      <c r="G369" s="24" t="n">
        <v>299.96</v>
      </c>
      <c r="H369" s="24" t="n">
        <v>319.86</v>
      </c>
      <c r="I369" s="24" t="n">
        <v>656.8099999999999</v>
      </c>
      <c r="J369" s="71" t="n">
        <v>46.12</v>
      </c>
      <c r="K369" s="71" t="n"/>
      <c r="L369" s="24" t="n">
        <v>486.25</v>
      </c>
      <c r="M369" s="24" t="n">
        <v>330.26</v>
      </c>
      <c r="N369" s="24" t="n">
        <v>234.12</v>
      </c>
      <c r="O369" s="24" t="n">
        <v>245.87</v>
      </c>
      <c r="P369" s="24" t="n">
        <v>331.23</v>
      </c>
      <c r="Q369" s="24" t="n">
        <v>202.03</v>
      </c>
      <c r="R369" s="24" t="n">
        <v>273.4</v>
      </c>
      <c r="S369" s="24" t="n">
        <v>244.51</v>
      </c>
      <c r="T369" s="24" t="n"/>
      <c r="U369" s="64">
        <f>IF(B369=0,"",B369-B368)</f>
        <v/>
      </c>
      <c r="V369" s="64">
        <f>IF(C369=0,"",C369-C368)</f>
        <v/>
      </c>
      <c r="W369" s="64">
        <f>IF(D369=0,"",D369-D368)</f>
        <v/>
      </c>
      <c r="X369" s="64">
        <f>IF(E369=0,"",E369-E368)</f>
        <v/>
      </c>
      <c r="Y369" s="64">
        <f>IF(F369=0,"",F369-F368)</f>
        <v/>
      </c>
      <c r="Z369" s="64">
        <f>IF(G369=0,"",G369-G368)</f>
        <v/>
      </c>
      <c r="AA369" s="64">
        <f>IF(H369=0,"",H369-H368)</f>
        <v/>
      </c>
      <c r="AB369" s="64">
        <f>IF(I369=0,"",I369-I368)</f>
        <v/>
      </c>
      <c r="AC369" s="64">
        <f>IF(J369=0,"",J369-J368)</f>
        <v/>
      </c>
      <c r="AD369" s="64">
        <f>IF(K369=0,"",K369-K368)</f>
        <v/>
      </c>
      <c r="AE369" s="64">
        <f>IF(L369=0,"",L369-L368)</f>
        <v/>
      </c>
      <c r="AF369" s="64">
        <f>IF(M369=0,"",M369-M368)</f>
        <v/>
      </c>
      <c r="AG369" s="64">
        <f>IF(N369=0,"",N369-N368)</f>
        <v/>
      </c>
      <c r="AH369" s="64">
        <f>IF(O369=0,"",O369-O368)</f>
        <v/>
      </c>
      <c r="AI369" s="64">
        <f>IF(P369=0,"",P369-P368)</f>
        <v/>
      </c>
      <c r="AJ369" s="64">
        <f>IF(Q369=0,"",Q369-Q368)</f>
        <v/>
      </c>
      <c r="AK369" s="64">
        <f>IF(R369=0,"",R369-R368)</f>
        <v/>
      </c>
      <c r="AL369" s="64">
        <f>IF(S369=0,"",S369-S368)</f>
        <v/>
      </c>
      <c r="AM369" s="24" t="n"/>
      <c r="AN369" s="24" t="n"/>
      <c r="AZ369" s="2">
        <f>COUNT(B369:AY369)</f>
        <v/>
      </c>
    </row>
    <row r="370" ht="13.8" customHeight="1" s="91">
      <c r="A370" s="94" t="inlineStr">
        <is>
          <t>26/09/2022</t>
        </is>
      </c>
      <c r="B370" s="24" t="n">
        <v>22.591</v>
      </c>
      <c r="C370" s="24" t="n">
        <v>323.3</v>
      </c>
      <c r="D370" s="24" t="n">
        <v>279.92</v>
      </c>
      <c r="E370" s="24" t="n">
        <v>221.87</v>
      </c>
      <c r="F370" s="24" t="n">
        <v>316.82</v>
      </c>
      <c r="G370" s="24" t="n">
        <v>305.05</v>
      </c>
      <c r="H370" s="24" t="n">
        <v>322.91</v>
      </c>
      <c r="I370" s="24" t="n">
        <v>664.64</v>
      </c>
      <c r="J370" s="71" t="n">
        <v>49.59</v>
      </c>
      <c r="K370" s="71" t="n"/>
      <c r="L370" s="24" t="n">
        <v>488.4</v>
      </c>
      <c r="M370" s="24" t="n">
        <v>332.58</v>
      </c>
      <c r="N370" s="24" t="n">
        <v>236.71</v>
      </c>
      <c r="O370" s="24" t="n">
        <v>247.5</v>
      </c>
      <c r="P370" s="24" t="n">
        <v>335.87</v>
      </c>
      <c r="Q370" s="24" t="n">
        <v>203.5</v>
      </c>
      <c r="R370" s="24" t="n">
        <v>273.68</v>
      </c>
      <c r="S370" s="24" t="n">
        <v>247.27</v>
      </c>
      <c r="T370" s="24" t="n"/>
      <c r="U370" s="64">
        <f>IF(B370=0,"",B370-B369)</f>
        <v/>
      </c>
      <c r="V370" s="64">
        <f>IF(C370=0,"",C370-C369)</f>
        <v/>
      </c>
      <c r="W370" s="64">
        <f>IF(D370=0,"",D370-D369)</f>
        <v/>
      </c>
      <c r="X370" s="64">
        <f>IF(E370=0,"",E370-E369)</f>
        <v/>
      </c>
      <c r="Y370" s="64">
        <f>IF(F370=0,"",F370-F369)</f>
        <v/>
      </c>
      <c r="Z370" s="64">
        <f>IF(G370=0,"",G370-G369)</f>
        <v/>
      </c>
      <c r="AA370" s="64">
        <f>IF(H370=0,"",H370-H369)</f>
        <v/>
      </c>
      <c r="AB370" s="64">
        <f>IF(I370=0,"",I370-I369)</f>
        <v/>
      </c>
      <c r="AC370" s="64">
        <f>IF(J370=0,"",J370-J369)</f>
        <v/>
      </c>
      <c r="AD370" s="64">
        <f>IF(K370=0,"",K370-K369)</f>
        <v/>
      </c>
      <c r="AE370" s="64">
        <f>IF(L370=0,"",L370-L369)</f>
        <v/>
      </c>
      <c r="AF370" s="64">
        <f>IF(M370=0,"",M370-M369)</f>
        <v/>
      </c>
      <c r="AG370" s="64">
        <f>IF(N370=0,"",N370-N369)</f>
        <v/>
      </c>
      <c r="AH370" s="64">
        <f>IF(O370=0,"",O370-O369)</f>
        <v/>
      </c>
      <c r="AI370" s="64">
        <f>IF(P370=0,"",P370-P369)</f>
        <v/>
      </c>
      <c r="AJ370" s="64">
        <f>IF(Q370=0,"",Q370-Q369)</f>
        <v/>
      </c>
      <c r="AK370" s="64">
        <f>IF(R370=0,"",R370-R369)</f>
        <v/>
      </c>
      <c r="AL370" s="64">
        <f>IF(S370=0,"",S370-S369)</f>
        <v/>
      </c>
      <c r="AM370" s="24" t="n"/>
      <c r="AN370" s="24" t="n"/>
      <c r="AZ370" s="2">
        <f>COUNT(B370:AY370)</f>
        <v/>
      </c>
    </row>
    <row r="371" ht="13.8" customHeight="1" s="91">
      <c r="A371" s="94" t="inlineStr">
        <is>
          <t>11/10/2022</t>
        </is>
      </c>
      <c r="B371" s="24" t="n">
        <v>22.614</v>
      </c>
      <c r="C371" s="24" t="n">
        <v>323.83</v>
      </c>
      <c r="D371" s="24" t="n">
        <v>281.26</v>
      </c>
      <c r="E371" s="24" t="n">
        <v>222.51</v>
      </c>
      <c r="F371" s="24" t="n">
        <v>318.32</v>
      </c>
      <c r="G371" s="24" t="n">
        <v>306.88</v>
      </c>
      <c r="H371" s="24" t="n">
        <v>324.09</v>
      </c>
      <c r="I371" s="24" t="n">
        <v>669.0700000000001</v>
      </c>
      <c r="J371" s="71" t="n">
        <v>50.63</v>
      </c>
      <c r="K371" s="71" t="n"/>
      <c r="L371" s="24" t="n">
        <v>489.73</v>
      </c>
      <c r="M371" s="24" t="n">
        <v>333.41</v>
      </c>
      <c r="N371" s="24" t="n">
        <v>237.74</v>
      </c>
      <c r="O371" s="24" t="n">
        <v>248.33</v>
      </c>
      <c r="P371" s="24" t="n">
        <v>337.67</v>
      </c>
      <c r="Q371" s="24" t="n">
        <v>204.17</v>
      </c>
      <c r="R371" s="24" t="n">
        <v>273.92</v>
      </c>
      <c r="S371" s="24" t="n">
        <v>248.74</v>
      </c>
      <c r="T371" s="24" t="n"/>
      <c r="U371" s="64">
        <f>IF(B371=0,"",B371-B370)</f>
        <v/>
      </c>
      <c r="V371" s="64">
        <f>IF(C371=0,"",C371-C370)</f>
        <v/>
      </c>
      <c r="W371" s="64">
        <f>IF(D371=0,"",D371-D370)</f>
        <v/>
      </c>
      <c r="X371" s="64">
        <f>IF(E371=0,"",E371-E370)</f>
        <v/>
      </c>
      <c r="Y371" s="64">
        <f>IF(F371=0,"",F371-F370)</f>
        <v/>
      </c>
      <c r="Z371" s="64">
        <f>IF(G371=0,"",G371-G370)</f>
        <v/>
      </c>
      <c r="AA371" s="64">
        <f>IF(H371=0,"",H371-H370)</f>
        <v/>
      </c>
      <c r="AB371" s="64">
        <f>IF(I371=0,"",I371-I370)</f>
        <v/>
      </c>
      <c r="AC371" s="64">
        <f>IF(J371=0,"",J371-J370)</f>
        <v/>
      </c>
      <c r="AD371" s="64">
        <f>IF(K371=0,"",K371-K370)</f>
        <v/>
      </c>
      <c r="AE371" s="64">
        <f>IF(L371=0,"",L371-L370)</f>
        <v/>
      </c>
      <c r="AF371" s="64">
        <f>IF(M371=0,"",M371-M370)</f>
        <v/>
      </c>
      <c r="AG371" s="64">
        <f>IF(N371=0,"",N371-N370)</f>
        <v/>
      </c>
      <c r="AH371" s="64">
        <f>IF(O371=0,"",O371-O370)</f>
        <v/>
      </c>
      <c r="AI371" s="64">
        <f>IF(P371=0,"",P371-P370)</f>
        <v/>
      </c>
      <c r="AJ371" s="64">
        <f>IF(Q371=0,"",Q371-Q370)</f>
        <v/>
      </c>
      <c r="AK371" s="64">
        <f>IF(R371=0,"",R371-R370)</f>
        <v/>
      </c>
      <c r="AL371" s="64">
        <f>IF(S371=0,"",S371-S370)</f>
        <v/>
      </c>
      <c r="AM371" s="24" t="n"/>
      <c r="AN371" s="24" t="n"/>
      <c r="AZ371" s="2">
        <f>COUNT(B371:AY371)</f>
        <v/>
      </c>
    </row>
    <row r="372" ht="13.8" customHeight="1" s="91">
      <c r="A372" s="94" t="inlineStr">
        <is>
          <t>06/11/2022</t>
        </is>
      </c>
      <c r="B372" s="24" t="n">
        <v>22.646</v>
      </c>
      <c r="C372" s="24" t="n">
        <v>324.42</v>
      </c>
      <c r="D372" s="24" t="n">
        <v>283.47</v>
      </c>
      <c r="E372" s="24" t="n">
        <v>223.36</v>
      </c>
      <c r="F372" s="24" t="n">
        <v>320.3</v>
      </c>
      <c r="G372" s="24" t="n">
        <v>309.64</v>
      </c>
      <c r="H372" s="24" t="n">
        <v>325.75</v>
      </c>
      <c r="I372" s="24" t="n">
        <v>676.97</v>
      </c>
      <c r="J372" s="71" t="n">
        <v>52.32</v>
      </c>
      <c r="K372" s="71" t="n"/>
      <c r="L372" s="24" t="n">
        <v>491.25</v>
      </c>
      <c r="M372" s="24" t="n">
        <v>334.47</v>
      </c>
      <c r="N372" s="24" t="n">
        <v>239.62</v>
      </c>
      <c r="O372" s="24" t="n">
        <v>249.46</v>
      </c>
      <c r="P372" s="24" t="n">
        <v>340.24</v>
      </c>
      <c r="Q372" s="24" t="n">
        <v>204.98</v>
      </c>
      <c r="R372" s="24" t="n">
        <v>274.06</v>
      </c>
      <c r="S372" s="24" t="n">
        <v>250.85</v>
      </c>
      <c r="T372" s="24" t="n"/>
      <c r="U372" s="64">
        <f>IF(B372=0,"",B372-B371)</f>
        <v/>
      </c>
      <c r="V372" s="64">
        <f>IF(C372=0,"",C372-C371)</f>
        <v/>
      </c>
      <c r="W372" s="64">
        <f>IF(D372=0,"",D372-D371)</f>
        <v/>
      </c>
      <c r="X372" s="64">
        <f>IF(E372=0,"",E372-E371)</f>
        <v/>
      </c>
      <c r="Y372" s="64">
        <f>IF(F372=0,"",F372-F371)</f>
        <v/>
      </c>
      <c r="Z372" s="64">
        <f>IF(G372=0,"",G372-G371)</f>
        <v/>
      </c>
      <c r="AA372" s="64">
        <f>IF(H372=0,"",H372-H371)</f>
        <v/>
      </c>
      <c r="AB372" s="64">
        <f>IF(I372=0,"",I372-I371)</f>
        <v/>
      </c>
      <c r="AC372" s="64">
        <f>IF(J372=0,"",J372-J371)</f>
        <v/>
      </c>
      <c r="AD372" s="64">
        <f>IF(K372=0,"",K372-K371)</f>
        <v/>
      </c>
      <c r="AE372" s="64">
        <f>IF(L372=0,"",L372-L371)</f>
        <v/>
      </c>
      <c r="AF372" s="64">
        <f>IF(M372=0,"",M372-M371)</f>
        <v/>
      </c>
      <c r="AG372" s="64">
        <f>IF(N372=0,"",N372-N371)</f>
        <v/>
      </c>
      <c r="AH372" s="64">
        <f>IF(O372=0,"",O372-O371)</f>
        <v/>
      </c>
      <c r="AI372" s="64">
        <f>IF(P372=0,"",P372-P371)</f>
        <v/>
      </c>
      <c r="AJ372" s="64">
        <f>IF(Q372=0,"",Q372-Q371)</f>
        <v/>
      </c>
      <c r="AK372" s="64">
        <f>IF(R372=0,"",R372-R371)</f>
        <v/>
      </c>
      <c r="AL372" s="64">
        <f>IF(S372=0,"",S372-S371)</f>
        <v/>
      </c>
      <c r="AM372" s="24" t="n"/>
      <c r="AN372" s="24" t="n"/>
      <c r="AZ372" s="2">
        <f>COUNT(B372:AY372)</f>
        <v/>
      </c>
    </row>
    <row r="373" ht="13.8" customHeight="1" s="91">
      <c r="A373" s="94" t="inlineStr">
        <is>
          <t>01/12/2022</t>
        </is>
      </c>
      <c r="B373" s="24" t="n">
        <v>22.727</v>
      </c>
      <c r="C373" s="24" t="n">
        <v>326.27</v>
      </c>
      <c r="D373" s="24" t="n">
        <v>286.7</v>
      </c>
      <c r="E373" s="24" t="n">
        <v>225.29</v>
      </c>
      <c r="F373" s="24" t="n">
        <v>323.7</v>
      </c>
      <c r="G373" s="24" t="n">
        <v>314.39</v>
      </c>
      <c r="H373" s="24" t="n">
        <v>328.51</v>
      </c>
      <c r="I373" s="24" t="n">
        <v>684.79</v>
      </c>
      <c r="J373" s="71" t="n">
        <v>55.01</v>
      </c>
      <c r="K373" s="71" t="n"/>
      <c r="L373" s="24" t="n">
        <v>495.73</v>
      </c>
      <c r="M373" s="24" t="n">
        <v>337.42</v>
      </c>
      <c r="N373" s="24" t="n">
        <v>242.79</v>
      </c>
      <c r="O373" s="24" t="n">
        <v>251.84</v>
      </c>
      <c r="P373" s="24" t="n">
        <v>345.3</v>
      </c>
      <c r="Q373" s="24" t="n">
        <v>207.14</v>
      </c>
      <c r="R373" s="24" t="n">
        <v>275.34</v>
      </c>
      <c r="S373" s="24" t="n">
        <v>254.17</v>
      </c>
      <c r="T373" s="24" t="n"/>
      <c r="U373" s="64">
        <f>IF(B373=0,"",B373-B372)</f>
        <v/>
      </c>
      <c r="V373" s="64">
        <f>IF(C373=0,"",C373-C372)</f>
        <v/>
      </c>
      <c r="W373" s="64">
        <f>IF(D373=0,"",D373-D372)</f>
        <v/>
      </c>
      <c r="X373" s="64">
        <f>IF(E373=0,"",E373-E372)</f>
        <v/>
      </c>
      <c r="Y373" s="64">
        <f>IF(F373=0,"",F373-F372)</f>
        <v/>
      </c>
      <c r="Z373" s="64">
        <f>IF(G373=0,"",G373-G372)</f>
        <v/>
      </c>
      <c r="AA373" s="64">
        <f>IF(H373=0,"",H373-H372)</f>
        <v/>
      </c>
      <c r="AB373" s="64">
        <f>IF(I373=0,"",I373-I372)</f>
        <v/>
      </c>
      <c r="AC373" s="64">
        <f>IF(J373=0,"",J373-J372)</f>
        <v/>
      </c>
      <c r="AD373" s="64">
        <f>IF(K373=0,"",K373-K372)</f>
        <v/>
      </c>
      <c r="AE373" s="64">
        <f>IF(L373=0,"",L373-L372)</f>
        <v/>
      </c>
      <c r="AF373" s="64">
        <f>IF(M373=0,"",M373-M372)</f>
        <v/>
      </c>
      <c r="AG373" s="64">
        <f>IF(N373=0,"",N373-N372)</f>
        <v/>
      </c>
      <c r="AH373" s="64">
        <f>IF(O373=0,"",O373-O372)</f>
        <v/>
      </c>
      <c r="AI373" s="64">
        <f>IF(P373=0,"",P373-P372)</f>
        <v/>
      </c>
      <c r="AJ373" s="64">
        <f>IF(Q373=0,"",Q373-Q372)</f>
        <v/>
      </c>
      <c r="AK373" s="64">
        <f>IF(R373=0,"",R373-R372)</f>
        <v/>
      </c>
      <c r="AL373" s="64">
        <f>IF(S373=0,"",S373-S372)</f>
        <v/>
      </c>
      <c r="AM373" s="24" t="n"/>
      <c r="AN373" s="24" t="n"/>
      <c r="AZ373" s="2">
        <f>COUNT(B373:AY373)</f>
        <v/>
      </c>
    </row>
    <row r="374" ht="13.8" customHeight="1" s="91">
      <c r="A374" s="94" t="inlineStr">
        <is>
          <t>01/01/2023</t>
        </is>
      </c>
      <c r="B374" s="24" t="n">
        <v>23.02</v>
      </c>
      <c r="C374" s="24" t="n">
        <v>329.55</v>
      </c>
      <c r="D374" s="24" t="n">
        <v>291.29</v>
      </c>
      <c r="E374" s="24" t="n">
        <v>228.01</v>
      </c>
      <c r="F374" s="24" t="n">
        <v>329.46</v>
      </c>
      <c r="G374" s="24" t="n">
        <v>319.63</v>
      </c>
      <c r="H374" s="24" t="n">
        <v>331.9</v>
      </c>
      <c r="I374" s="24" t="n">
        <v>688.66</v>
      </c>
      <c r="J374" s="71" t="n">
        <v>59.47</v>
      </c>
      <c r="K374" s="71" t="n"/>
      <c r="L374" s="24" t="n">
        <v>503.11</v>
      </c>
      <c r="M374" s="24" t="n">
        <v>342.12</v>
      </c>
      <c r="N374" s="24" t="n">
        <v>248.47</v>
      </c>
      <c r="O374" s="24" t="n">
        <v>255.03</v>
      </c>
      <c r="P374" s="24" t="n">
        <v>351.91</v>
      </c>
      <c r="Q374" s="24" t="n">
        <v>210.06</v>
      </c>
      <c r="R374" s="24" t="n">
        <v>278.38</v>
      </c>
      <c r="S374" s="24" t="n">
        <v>257.96</v>
      </c>
      <c r="T374" s="24" t="n"/>
      <c r="U374" s="64">
        <f>IF(B374=0,"",B374-B373)</f>
        <v/>
      </c>
      <c r="V374" s="64">
        <f>IF(C374=0,"",C374-C373)</f>
        <v/>
      </c>
      <c r="W374" s="64">
        <f>IF(D374=0,"",D374-D373)</f>
        <v/>
      </c>
      <c r="X374" s="64">
        <f>IF(E374=0,"",E374-E373)</f>
        <v/>
      </c>
      <c r="Y374" s="64">
        <f>IF(F374=0,"",F374-F373)</f>
        <v/>
      </c>
      <c r="Z374" s="64">
        <f>IF(G374=0,"",G374-G373)</f>
        <v/>
      </c>
      <c r="AA374" s="64">
        <f>IF(H374=0,"",H374-H373)</f>
        <v/>
      </c>
      <c r="AB374" s="64">
        <f>IF(I374=0,"",I374-I373)</f>
        <v/>
      </c>
      <c r="AC374" s="64">
        <f>IF(J374=0,"",J374-J373)</f>
        <v/>
      </c>
      <c r="AD374" s="64">
        <f>IF(K374=0,"",K374-K373)</f>
        <v/>
      </c>
      <c r="AE374" s="64">
        <f>IF(L374=0,"",L374-L373)</f>
        <v/>
      </c>
      <c r="AF374" s="64">
        <f>IF(M374=0,"",M374-M373)</f>
        <v/>
      </c>
      <c r="AG374" s="64">
        <f>IF(N374=0,"",N374-N373)</f>
        <v/>
      </c>
      <c r="AH374" s="64">
        <f>IF(O374=0,"",O374-O373)</f>
        <v/>
      </c>
      <c r="AI374" s="64">
        <f>IF(P374=0,"",P374-P373)</f>
        <v/>
      </c>
      <c r="AJ374" s="64">
        <f>IF(Q374=0,"",Q374-Q373)</f>
        <v/>
      </c>
      <c r="AK374" s="64">
        <f>IF(R374=0,"",R374-R373)</f>
        <v/>
      </c>
      <c r="AL374" s="64">
        <f>IF(S374=0,"",S374-S373)</f>
        <v/>
      </c>
      <c r="AM374" s="24" t="n"/>
      <c r="AN374" s="24" t="n"/>
      <c r="AZ374" s="2">
        <f>COUNT(B374:AY374)</f>
        <v/>
      </c>
    </row>
    <row r="375" ht="13.8" customHeight="1" s="91">
      <c r="A375" s="94" t="inlineStr">
        <is>
          <t>01/02/2023</t>
        </is>
      </c>
      <c r="B375" s="24" t="n">
        <v>23.279</v>
      </c>
      <c r="C375" s="24" t="n">
        <v>332.42</v>
      </c>
      <c r="D375" s="24" t="n">
        <v>295.57</v>
      </c>
      <c r="E375" s="24" t="n">
        <v>230.48</v>
      </c>
      <c r="F375" s="24" t="n">
        <v>334.45</v>
      </c>
      <c r="G375" s="24" t="n">
        <v>323.57</v>
      </c>
      <c r="H375" s="24" t="n">
        <v>334.66</v>
      </c>
      <c r="I375" s="24" t="n">
        <v>692.38</v>
      </c>
      <c r="J375" s="71" t="n">
        <v>63.3</v>
      </c>
      <c r="K375" s="71" t="n"/>
      <c r="L375" s="24" t="n">
        <v>509.27</v>
      </c>
      <c r="M375" s="24" t="n">
        <v>346.23</v>
      </c>
      <c r="N375" s="24" t="n">
        <v>254.23</v>
      </c>
      <c r="O375" s="24" t="n">
        <v>258.17</v>
      </c>
      <c r="P375" s="24" t="n">
        <v>357.16</v>
      </c>
      <c r="Q375" s="24" t="n">
        <v>212.86</v>
      </c>
      <c r="R375" s="24" t="n">
        <v>280.93</v>
      </c>
      <c r="S375" s="24" t="n">
        <v>261.69</v>
      </c>
      <c r="T375" s="24" t="n"/>
      <c r="U375" s="64">
        <f>IF(B375=0,"",B375-B374)</f>
        <v/>
      </c>
      <c r="V375" s="64">
        <f>IF(C375=0,"",C375-C374)</f>
        <v/>
      </c>
      <c r="W375" s="64">
        <f>IF(D375=0,"",D375-D374)</f>
        <v/>
      </c>
      <c r="X375" s="64">
        <f>IF(E375=0,"",E375-E374)</f>
        <v/>
      </c>
      <c r="Y375" s="64">
        <f>IF(F375=0,"",F375-F374)</f>
        <v/>
      </c>
      <c r="Z375" s="64">
        <f>IF(G375=0,"",G375-G374)</f>
        <v/>
      </c>
      <c r="AA375" s="64">
        <f>IF(H375=0,"",H375-H374)</f>
        <v/>
      </c>
      <c r="AB375" s="64">
        <f>IF(I375=0,"",I375-I374)</f>
        <v/>
      </c>
      <c r="AC375" s="64">
        <f>IF(J375=0,"",J375-J374)</f>
        <v/>
      </c>
      <c r="AD375" s="64">
        <f>IF(K375=0,"",K375-K374)</f>
        <v/>
      </c>
      <c r="AE375" s="64">
        <f>IF(L375=0,"",L375-L374)</f>
        <v/>
      </c>
      <c r="AF375" s="64">
        <f>IF(M375=0,"",M375-M374)</f>
        <v/>
      </c>
      <c r="AG375" s="64">
        <f>IF(N375=0,"",N375-N374)</f>
        <v/>
      </c>
      <c r="AH375" s="64">
        <f>IF(O375=0,"",O375-O374)</f>
        <v/>
      </c>
      <c r="AI375" s="64">
        <f>IF(P375=0,"",P375-P374)</f>
        <v/>
      </c>
      <c r="AJ375" s="64">
        <f>IF(Q375=0,"",Q375-Q374)</f>
        <v/>
      </c>
      <c r="AK375" s="64">
        <f>IF(R375=0,"",R375-R374)</f>
        <v/>
      </c>
      <c r="AL375" s="64">
        <f>IF(S375=0,"",S375-S374)</f>
        <v/>
      </c>
      <c r="AM375" s="24" t="n"/>
      <c r="AN375" s="24" t="n"/>
      <c r="AZ375" s="2">
        <f>COUNT(B375:AY375)</f>
        <v/>
      </c>
    </row>
    <row r="376" ht="13.8" customHeight="1" s="91">
      <c r="A376" s="94" t="inlineStr">
        <is>
          <t>01/03/2023</t>
        </is>
      </c>
      <c r="B376" s="24" t="n">
        <v>23.507</v>
      </c>
      <c r="C376" s="24" t="n">
        <v>335.1</v>
      </c>
      <c r="D376" s="24" t="n">
        <v>299.02</v>
      </c>
      <c r="E376" s="24" t="n">
        <v>233.24</v>
      </c>
      <c r="F376" s="24" t="n">
        <v>338.17</v>
      </c>
      <c r="G376" s="24" t="n">
        <v>327.19</v>
      </c>
      <c r="H376" s="24" t="n">
        <v>337.18</v>
      </c>
      <c r="I376" s="24" t="n">
        <v>694.9400000000001</v>
      </c>
      <c r="J376" s="71" t="n">
        <v>66.58</v>
      </c>
      <c r="K376" s="71" t="n"/>
      <c r="L376" s="24" t="n">
        <v>514.5599999999999</v>
      </c>
      <c r="M376" s="24" t="n">
        <v>349.31</v>
      </c>
      <c r="N376" s="24" t="n">
        <v>257.6</v>
      </c>
      <c r="O376" s="24" t="n">
        <v>260.83</v>
      </c>
      <c r="P376" s="24" t="n">
        <v>360.81</v>
      </c>
      <c r="Q376" s="24" t="n">
        <v>215.02</v>
      </c>
      <c r="R376" s="24" t="n">
        <v>282.92</v>
      </c>
      <c r="S376" s="24" t="n">
        <v>265.09</v>
      </c>
      <c r="T376" s="24" t="n"/>
      <c r="U376" s="64">
        <f>IF(B376=0,"",B376-B375)</f>
        <v/>
      </c>
      <c r="V376" s="64">
        <f>IF(C376=0,"",C376-C375)</f>
        <v/>
      </c>
      <c r="W376" s="64">
        <f>IF(D376=0,"",D376-D375)</f>
        <v/>
      </c>
      <c r="X376" s="64">
        <f>IF(E376=0,"",E376-E375)</f>
        <v/>
      </c>
      <c r="Y376" s="64">
        <f>IF(F376=0,"",F376-F375)</f>
        <v/>
      </c>
      <c r="Z376" s="64">
        <f>IF(G376=0,"",G376-G375)</f>
        <v/>
      </c>
      <c r="AA376" s="64">
        <f>IF(H376=0,"",H376-H375)</f>
        <v/>
      </c>
      <c r="AB376" s="64">
        <f>IF(I376=0,"",I376-I375)</f>
        <v/>
      </c>
      <c r="AC376" s="64">
        <f>IF(J376=0,"",J376-J375)</f>
        <v/>
      </c>
      <c r="AD376" s="64">
        <f>IF(K376=0,"",K376-K375)</f>
        <v/>
      </c>
      <c r="AE376" s="64">
        <f>IF(L376=0,"",L376-L375)</f>
        <v/>
      </c>
      <c r="AF376" s="64">
        <f>IF(M376=0,"",M376-M375)</f>
        <v/>
      </c>
      <c r="AG376" s="64">
        <f>IF(N376=0,"",N376-N375)</f>
        <v/>
      </c>
      <c r="AH376" s="64">
        <f>IF(O376=0,"",O376-O375)</f>
        <v/>
      </c>
      <c r="AI376" s="64">
        <f>IF(P376=0,"",P376-P375)</f>
        <v/>
      </c>
      <c r="AJ376" s="64">
        <f>IF(Q376=0,"",Q376-Q375)</f>
        <v/>
      </c>
      <c r="AK376" s="64">
        <f>IF(R376=0,"",R376-R375)</f>
        <v/>
      </c>
      <c r="AL376" s="64">
        <f>IF(S376=0,"",S376-S375)</f>
        <v/>
      </c>
      <c r="AM376" s="24" t="n"/>
      <c r="AN376" s="24" t="n"/>
      <c r="AZ376" s="2">
        <f>COUNT(B376:AY376)</f>
        <v/>
      </c>
    </row>
    <row r="377" ht="13.8" customHeight="1" s="91">
      <c r="B377" s="24" t="n"/>
      <c r="C377" s="24" t="n"/>
      <c r="D377" s="24" t="n"/>
      <c r="E377" s="24" t="n"/>
      <c r="F377" s="24" t="n"/>
      <c r="G377" s="24" t="n"/>
      <c r="H377" s="24" t="n"/>
      <c r="I377" s="24" t="n"/>
      <c r="J377" s="71" t="n"/>
      <c r="K377" s="71" t="n"/>
      <c r="L377" s="24" t="n"/>
      <c r="M377" s="24" t="n"/>
      <c r="N377" s="24" t="n"/>
      <c r="O377" s="24" t="n"/>
      <c r="P377" s="24" t="n"/>
      <c r="Q377" s="24" t="n"/>
      <c r="R377" s="24" t="n"/>
      <c r="S377" s="24" t="n"/>
      <c r="T377" s="24" t="n"/>
      <c r="U377" s="64">
        <f>IF(B377=0,"",B377-B376)</f>
        <v/>
      </c>
      <c r="V377" s="64">
        <f>IF(C377=0,"",C377-C376)</f>
        <v/>
      </c>
      <c r="W377" s="64">
        <f>IF(D377=0,"",D377-D376)</f>
        <v/>
      </c>
      <c r="X377" s="64">
        <f>IF(E377=0,"",E377-E376)</f>
        <v/>
      </c>
      <c r="Y377" s="64">
        <f>IF(F377=0,"",F377-F376)</f>
        <v/>
      </c>
      <c r="Z377" s="64">
        <f>IF(G377=0,"",G377-G376)</f>
        <v/>
      </c>
      <c r="AA377" s="64">
        <f>IF(H377=0,"",H377-H376)</f>
        <v/>
      </c>
      <c r="AB377" s="64">
        <f>IF(I377=0,"",I377-I376)</f>
        <v/>
      </c>
      <c r="AC377" s="64">
        <f>IF(J377=0,"",J377-J376)</f>
        <v/>
      </c>
      <c r="AD377" s="64">
        <f>IF(K377=0,"",K377-K376)</f>
        <v/>
      </c>
      <c r="AE377" s="64">
        <f>IF(L377=0,"",L377-L376)</f>
        <v/>
      </c>
      <c r="AF377" s="64">
        <f>IF(M377=0,"",M377-M376)</f>
        <v/>
      </c>
      <c r="AG377" s="64">
        <f>IF(N377=0,"",N377-N376)</f>
        <v/>
      </c>
      <c r="AH377" s="64">
        <f>IF(O377=0,"",O377-O376)</f>
        <v/>
      </c>
      <c r="AI377" s="64">
        <f>IF(P377=0,"",P377-P376)</f>
        <v/>
      </c>
      <c r="AJ377" s="64">
        <f>IF(Q377=0,"",Q377-Q376)</f>
        <v/>
      </c>
      <c r="AK377" s="64">
        <f>IF(R377=0,"",R377-R376)</f>
        <v/>
      </c>
      <c r="AL377" s="64">
        <f>IF(S377=0,"",S377-S376)</f>
        <v/>
      </c>
      <c r="AM377" s="24" t="n"/>
      <c r="AN377" s="24" t="n"/>
      <c r="AZ377" s="2">
        <f>COUNT(B377:AY377)</f>
        <v/>
      </c>
    </row>
    <row r="378" ht="13.8" customHeight="1" s="91">
      <c r="B378" s="24" t="n"/>
      <c r="C378" s="24" t="n"/>
      <c r="D378" s="24" t="n"/>
      <c r="E378" s="24" t="n"/>
      <c r="F378" s="24" t="n"/>
      <c r="G378" s="24" t="n"/>
      <c r="H378" s="24" t="n"/>
      <c r="I378" s="24" t="n"/>
      <c r="J378" s="71" t="n"/>
      <c r="K378" s="71" t="n"/>
      <c r="L378" s="24" t="n"/>
      <c r="M378" s="24" t="n"/>
      <c r="N378" s="24" t="n"/>
      <c r="O378" s="24" t="n"/>
      <c r="P378" s="24" t="n"/>
      <c r="Q378" s="24" t="n"/>
      <c r="R378" s="24" t="n"/>
      <c r="S378" s="24" t="n"/>
      <c r="T378" s="24" t="n"/>
      <c r="U378" s="64">
        <f>IF(B378=0,"",B378-B377)</f>
        <v/>
      </c>
      <c r="V378" s="64">
        <f>IF(C378=0,"",C378-C377)</f>
        <v/>
      </c>
      <c r="W378" s="64">
        <f>IF(D378=0,"",D378-D377)</f>
        <v/>
      </c>
      <c r="X378" s="64">
        <f>IF(E378=0,"",E378-E377)</f>
        <v/>
      </c>
      <c r="Y378" s="64">
        <f>IF(F378=0,"",F378-F377)</f>
        <v/>
      </c>
      <c r="Z378" s="64">
        <f>IF(G378=0,"",G378-G377)</f>
        <v/>
      </c>
      <c r="AA378" s="64">
        <f>IF(H378=0,"",H378-H377)</f>
        <v/>
      </c>
      <c r="AB378" s="64">
        <f>IF(I378=0,"",I378-I377)</f>
        <v/>
      </c>
      <c r="AC378" s="64">
        <f>IF(J378=0,"",J378-J377)</f>
        <v/>
      </c>
      <c r="AD378" s="64">
        <f>IF(K378=0,"",K378-K377)</f>
        <v/>
      </c>
      <c r="AE378" s="64">
        <f>IF(L378=0,"",L378-L377)</f>
        <v/>
      </c>
      <c r="AF378" s="64">
        <f>IF(M378=0,"",M378-M377)</f>
        <v/>
      </c>
      <c r="AG378" s="64">
        <f>IF(N378=0,"",N378-N377)</f>
        <v/>
      </c>
      <c r="AH378" s="64">
        <f>IF(O378=0,"",O378-O377)</f>
        <v/>
      </c>
      <c r="AI378" s="64">
        <f>IF(P378=0,"",P378-P377)</f>
        <v/>
      </c>
      <c r="AJ378" s="64">
        <f>IF(Q378=0,"",Q378-Q377)</f>
        <v/>
      </c>
      <c r="AK378" s="64">
        <f>IF(R378=0,"",R378-R377)</f>
        <v/>
      </c>
      <c r="AL378" s="64">
        <f>IF(S378=0,"",S378-S377)</f>
        <v/>
      </c>
      <c r="AM378" s="24" t="n"/>
      <c r="AN378" s="24" t="n"/>
      <c r="AZ378" s="2">
        <f>COUNT(B378:AY378)</f>
        <v/>
      </c>
    </row>
    <row r="379" ht="15" customHeight="1" s="91">
      <c r="B379" s="24" t="n"/>
      <c r="C379" s="24" t="n"/>
      <c r="D379" s="24" t="n"/>
      <c r="E379" s="24" t="n"/>
      <c r="F379" s="24" t="n"/>
      <c r="G379" s="24" t="n"/>
      <c r="H379" s="24" t="n"/>
      <c r="I379" s="24" t="n"/>
      <c r="J379" s="71" t="n"/>
      <c r="K379" s="71" t="n"/>
      <c r="L379" s="24" t="n"/>
      <c r="M379" s="24" t="n"/>
      <c r="N379" s="24" t="n"/>
      <c r="O379" s="24" t="n"/>
      <c r="P379" s="24" t="n"/>
      <c r="Q379" s="24" t="n"/>
      <c r="R379" s="24" t="n"/>
      <c r="S379" s="24" t="n"/>
      <c r="T379" s="24" t="n"/>
      <c r="U379" s="24" t="n"/>
      <c r="V379" s="24" t="n"/>
      <c r="W379" s="24" t="n"/>
      <c r="X379" s="24" t="n"/>
      <c r="Y379" s="24" t="n"/>
      <c r="Z379" s="24" t="n"/>
      <c r="AA379" s="24" t="n"/>
      <c r="AB379" s="24" t="n"/>
      <c r="AC379" s="24" t="n"/>
      <c r="AD379" s="24" t="n"/>
      <c r="AE379" s="24" t="n"/>
      <c r="AF379" s="24" t="n"/>
      <c r="AG379" s="24" t="n"/>
      <c r="AH379" s="24" t="n"/>
      <c r="AI379" s="24" t="n"/>
      <c r="AJ379" s="24" t="n"/>
      <c r="AK379" s="24" t="n"/>
      <c r="AL379" s="24" t="n"/>
      <c r="AM379" s="24" t="n"/>
      <c r="AN379" s="24" t="n"/>
      <c r="AZ379" s="2">
        <f>COUNT(B379:AY379)</f>
        <v/>
      </c>
    </row>
    <row r="380" ht="15" customHeight="1" s="91">
      <c r="B380" s="24" t="n"/>
      <c r="C380" s="24" t="n"/>
      <c r="D380" s="24" t="n"/>
      <c r="E380" s="24" t="n"/>
      <c r="F380" s="24" t="n"/>
      <c r="G380" s="24" t="n"/>
      <c r="H380" s="24" t="n"/>
      <c r="I380" s="24" t="n"/>
      <c r="J380" s="71" t="n"/>
      <c r="K380" s="71" t="n"/>
      <c r="L380" s="24" t="n"/>
      <c r="M380" s="24" t="n"/>
      <c r="N380" s="24" t="n"/>
      <c r="O380" s="24" t="n"/>
      <c r="P380" s="24" t="n"/>
      <c r="Q380" s="24" t="n"/>
      <c r="R380" s="24" t="n"/>
      <c r="S380" s="24" t="n"/>
      <c r="T380" s="24" t="n"/>
      <c r="U380" s="24" t="n"/>
      <c r="V380" s="24" t="n"/>
      <c r="W380" s="24" t="n"/>
      <c r="X380" s="24" t="n"/>
      <c r="Y380" s="24" t="n"/>
      <c r="Z380" s="24" t="n"/>
      <c r="AA380" s="24" t="n"/>
      <c r="AB380" s="24" t="n"/>
      <c r="AC380" s="24" t="n"/>
      <c r="AD380" s="24" t="n"/>
      <c r="AE380" s="24" t="n"/>
      <c r="AF380" s="24" t="n"/>
      <c r="AG380" s="24" t="n"/>
      <c r="AH380" s="24" t="n"/>
      <c r="AI380" s="24" t="n"/>
      <c r="AJ380" s="24" t="n"/>
      <c r="AK380" s="24" t="n"/>
      <c r="AL380" s="24" t="n"/>
      <c r="AM380" s="24" t="n"/>
      <c r="AN380" s="24" t="n"/>
      <c r="AZ380" s="2">
        <f>COUNT(B380:AY380)</f>
        <v/>
      </c>
    </row>
    <row r="381" ht="15" customHeight="1" s="91">
      <c r="B381" s="24" t="n"/>
      <c r="C381" s="24" t="n"/>
      <c r="D381" s="24" t="n"/>
      <c r="E381" s="24" t="n"/>
      <c r="F381" s="24" t="n"/>
      <c r="G381" s="24" t="n"/>
      <c r="H381" s="24" t="n"/>
      <c r="I381" s="24" t="n"/>
      <c r="J381" s="71" t="n"/>
      <c r="K381" s="71" t="n"/>
      <c r="L381" s="24" t="n"/>
      <c r="M381" s="24" t="n"/>
      <c r="N381" s="24" t="n"/>
      <c r="O381" s="24" t="n"/>
      <c r="P381" s="24" t="n"/>
      <c r="Q381" s="24" t="n"/>
      <c r="R381" s="24" t="n"/>
      <c r="S381" s="24" t="n"/>
      <c r="T381" s="24" t="n"/>
      <c r="U381" s="24" t="n"/>
      <c r="V381" s="24" t="n"/>
      <c r="W381" s="24" t="n"/>
      <c r="X381" s="24" t="n"/>
      <c r="Y381" s="24" t="n"/>
      <c r="Z381" s="24" t="n"/>
      <c r="AA381" s="24" t="n"/>
      <c r="AB381" s="24" t="n"/>
      <c r="AC381" s="24" t="n"/>
      <c r="AD381" s="24" t="n"/>
      <c r="AE381" s="24" t="n"/>
      <c r="AF381" s="24" t="n"/>
      <c r="AG381" s="24" t="n"/>
      <c r="AH381" s="24" t="n"/>
      <c r="AI381" s="24" t="n"/>
      <c r="AJ381" s="24" t="n"/>
      <c r="AK381" s="24" t="n"/>
      <c r="AL381" s="24" t="n"/>
      <c r="AM381" s="24" t="n"/>
      <c r="AN381" s="24" t="n"/>
      <c r="AZ381" s="2">
        <f>COUNT(B381:AY381)</f>
        <v/>
      </c>
    </row>
    <row r="382" ht="15" customHeight="1" s="91">
      <c r="B382" s="24" t="n"/>
      <c r="C382" s="24" t="n"/>
      <c r="D382" s="24" t="n"/>
      <c r="E382" s="24" t="n"/>
      <c r="F382" s="24" t="n"/>
      <c r="G382" s="24" t="n"/>
      <c r="H382" s="24" t="n"/>
      <c r="I382" s="24" t="n"/>
      <c r="J382" s="71" t="n"/>
      <c r="K382" s="71" t="n"/>
      <c r="L382" s="24" t="n"/>
      <c r="M382" s="24" t="n"/>
      <c r="N382" s="24" t="n"/>
      <c r="O382" s="24" t="n"/>
      <c r="P382" s="24" t="n"/>
      <c r="Q382" s="24" t="n"/>
      <c r="R382" s="24" t="n"/>
      <c r="S382" s="24" t="n"/>
      <c r="T382" s="24" t="n"/>
      <c r="U382" s="24" t="n"/>
      <c r="V382" s="24" t="n"/>
      <c r="W382" s="24" t="n"/>
      <c r="X382" s="24" t="n"/>
      <c r="Y382" s="24" t="n"/>
      <c r="Z382" s="24" t="n"/>
      <c r="AA382" s="24" t="n"/>
      <c r="AB382" s="24" t="n"/>
      <c r="AC382" s="24" t="n"/>
      <c r="AD382" s="24" t="n"/>
      <c r="AE382" s="24" t="n"/>
      <c r="AF382" s="24" t="n"/>
      <c r="AG382" s="24" t="n"/>
      <c r="AH382" s="24" t="n"/>
      <c r="AI382" s="24" t="n"/>
      <c r="AJ382" s="24" t="n"/>
      <c r="AK382" s="24" t="n"/>
      <c r="AL382" s="24" t="n"/>
      <c r="AM382" s="24" t="n"/>
      <c r="AN382" s="24" t="n"/>
      <c r="AZ382" s="2">
        <f>COUNT(B382:AY382)</f>
        <v/>
      </c>
    </row>
    <row r="383" ht="15" customHeight="1" s="91">
      <c r="B383" s="24" t="n"/>
      <c r="C383" s="24" t="n"/>
      <c r="D383" s="24" t="n"/>
      <c r="E383" s="24" t="n"/>
      <c r="F383" s="24" t="n"/>
      <c r="G383" s="24" t="n"/>
      <c r="H383" s="24" t="n"/>
      <c r="I383" s="24" t="n"/>
      <c r="J383" s="71" t="n"/>
      <c r="K383" s="71" t="n"/>
      <c r="L383" s="24" t="n"/>
      <c r="M383" s="24" t="n"/>
      <c r="N383" s="24" t="n"/>
      <c r="O383" s="24" t="n"/>
      <c r="P383" s="24" t="n"/>
      <c r="Q383" s="24" t="n"/>
      <c r="R383" s="24" t="n"/>
      <c r="S383" s="24" t="n"/>
      <c r="T383" s="24" t="n"/>
      <c r="U383" s="24" t="n"/>
      <c r="V383" s="24" t="n"/>
      <c r="W383" s="24" t="n"/>
      <c r="X383" s="24" t="n"/>
      <c r="Y383" s="24" t="n"/>
      <c r="Z383" s="24" t="n"/>
      <c r="AA383" s="24" t="n"/>
      <c r="AB383" s="24" t="n"/>
      <c r="AC383" s="24" t="n"/>
      <c r="AD383" s="24" t="n"/>
      <c r="AE383" s="24" t="n"/>
      <c r="AF383" s="24" t="n"/>
      <c r="AG383" s="24" t="n"/>
      <c r="AH383" s="24" t="n"/>
      <c r="AI383" s="24" t="n"/>
      <c r="AJ383" s="24" t="n"/>
      <c r="AK383" s="24" t="n"/>
      <c r="AL383" s="24" t="n"/>
      <c r="AM383" s="24" t="n"/>
      <c r="AN383" s="24" t="n"/>
      <c r="AZ383" s="2">
        <f>COUNT(B383:AY383)</f>
        <v/>
      </c>
    </row>
    <row r="384" ht="15" customHeight="1" s="91">
      <c r="B384" s="24" t="n"/>
      <c r="C384" s="24" t="n"/>
      <c r="D384" s="24" t="n"/>
      <c r="E384" s="24" t="n"/>
      <c r="F384" s="24" t="n"/>
      <c r="G384" s="24" t="n"/>
      <c r="H384" s="24" t="n"/>
      <c r="I384" s="24" t="n"/>
      <c r="J384" s="71" t="n"/>
      <c r="K384" s="71" t="n"/>
      <c r="L384" s="24" t="n"/>
      <c r="M384" s="24" t="n"/>
      <c r="N384" s="24" t="n"/>
      <c r="O384" s="24" t="n"/>
      <c r="P384" s="24" t="n"/>
      <c r="Q384" s="24" t="n"/>
      <c r="R384" s="24" t="n"/>
      <c r="S384" s="24" t="n"/>
      <c r="T384" s="24" t="n"/>
      <c r="U384" s="24" t="n"/>
      <c r="V384" s="24" t="n"/>
      <c r="W384" s="24" t="n"/>
      <c r="X384" s="24" t="n"/>
      <c r="Y384" s="24" t="n"/>
      <c r="Z384" s="24" t="n"/>
      <c r="AA384" s="24" t="n"/>
      <c r="AB384" s="24" t="n"/>
      <c r="AC384" s="24" t="n"/>
      <c r="AD384" s="24" t="n"/>
      <c r="AE384" s="24" t="n"/>
      <c r="AF384" s="24" t="n"/>
      <c r="AG384" s="24" t="n"/>
      <c r="AH384" s="24" t="n"/>
      <c r="AI384" s="24" t="n"/>
      <c r="AJ384" s="24" t="n"/>
      <c r="AK384" s="24" t="n"/>
      <c r="AL384" s="24" t="n"/>
      <c r="AM384" s="24" t="n"/>
      <c r="AN384" s="24" t="n"/>
      <c r="AZ384" s="2">
        <f>COUNT(B384:AY384)</f>
        <v/>
      </c>
    </row>
    <row r="385" ht="15" customHeight="1" s="91">
      <c r="B385" s="24" t="n"/>
      <c r="C385" s="24" t="n"/>
      <c r="D385" s="24" t="n"/>
      <c r="E385" s="24" t="n"/>
      <c r="F385" s="24" t="n"/>
      <c r="G385" s="24" t="n"/>
      <c r="H385" s="24" t="n"/>
      <c r="I385" s="24" t="n"/>
      <c r="J385" s="71" t="n"/>
      <c r="K385" s="71" t="n"/>
      <c r="L385" s="24" t="n"/>
      <c r="M385" s="24" t="n"/>
      <c r="N385" s="24" t="n"/>
      <c r="O385" s="24" t="n"/>
      <c r="P385" s="24" t="n"/>
      <c r="Q385" s="24" t="n"/>
      <c r="R385" s="24" t="n"/>
      <c r="S385" s="24" t="n"/>
      <c r="T385" s="24" t="n"/>
      <c r="U385" s="24" t="n"/>
      <c r="V385" s="24" t="n"/>
      <c r="W385" s="24" t="n"/>
      <c r="X385" s="24" t="n"/>
      <c r="Y385" s="24" t="n"/>
      <c r="Z385" s="24" t="n"/>
      <c r="AA385" s="24" t="n"/>
      <c r="AB385" s="24" t="n"/>
      <c r="AC385" s="24" t="n"/>
      <c r="AD385" s="24" t="n"/>
      <c r="AE385" s="24" t="n"/>
      <c r="AF385" s="24" t="n"/>
      <c r="AG385" s="24" t="n"/>
      <c r="AH385" s="24" t="n"/>
      <c r="AI385" s="24" t="n"/>
      <c r="AJ385" s="24" t="n"/>
      <c r="AK385" s="24" t="n"/>
      <c r="AL385" s="24" t="n"/>
      <c r="AM385" s="24" t="n"/>
      <c r="AN385" s="24" t="n"/>
      <c r="AZ385" s="2">
        <f>COUNT(B385:AY385)</f>
        <v/>
      </c>
    </row>
    <row r="386" ht="15" customHeight="1" s="91">
      <c r="B386" s="24" t="n"/>
      <c r="C386" s="24" t="n"/>
      <c r="D386" s="24" t="n"/>
      <c r="E386" s="24" t="n"/>
      <c r="F386" s="24" t="n"/>
      <c r="G386" s="24" t="n"/>
      <c r="H386" s="24" t="n"/>
      <c r="I386" s="24" t="n"/>
      <c r="J386" s="71" t="n"/>
      <c r="K386" s="71" t="n"/>
      <c r="L386" s="24" t="n"/>
      <c r="M386" s="24" t="n"/>
      <c r="N386" s="24" t="n"/>
      <c r="O386" s="24" t="n"/>
      <c r="P386" s="24" t="n"/>
      <c r="Q386" s="24" t="n"/>
      <c r="R386" s="24" t="n"/>
      <c r="S386" s="24" t="n"/>
      <c r="T386" s="24" t="n"/>
      <c r="U386" s="24" t="n"/>
      <c r="V386" s="24" t="n"/>
      <c r="W386" s="24" t="n"/>
      <c r="X386" s="24" t="n"/>
      <c r="Y386" s="24" t="n"/>
      <c r="Z386" s="24" t="n"/>
      <c r="AA386" s="24" t="n"/>
      <c r="AB386" s="24" t="n"/>
      <c r="AC386" s="24" t="n"/>
      <c r="AD386" s="24" t="n"/>
      <c r="AE386" s="24" t="n"/>
      <c r="AF386" s="24" t="n"/>
      <c r="AG386" s="24" t="n"/>
      <c r="AH386" s="24" t="n"/>
      <c r="AI386" s="24" t="n"/>
      <c r="AJ386" s="24" t="n"/>
      <c r="AK386" s="24" t="n"/>
      <c r="AL386" s="24" t="n"/>
      <c r="AM386" s="24" t="n"/>
      <c r="AN386" s="24" t="n"/>
      <c r="AZ386" s="2">
        <f>COUNT(B386:AY386)</f>
        <v/>
      </c>
    </row>
    <row r="387" ht="15" customHeight="1" s="91">
      <c r="B387" s="24" t="n"/>
      <c r="C387" s="24" t="n"/>
      <c r="D387" s="24" t="n"/>
      <c r="E387" s="24" t="n"/>
      <c r="F387" s="24" t="n"/>
      <c r="G387" s="24" t="n"/>
      <c r="H387" s="24" t="n"/>
      <c r="I387" s="24" t="n"/>
      <c r="J387" s="71" t="n"/>
      <c r="K387" s="71" t="n"/>
      <c r="L387" s="24" t="n"/>
      <c r="M387" s="24" t="n"/>
      <c r="N387" s="24" t="n"/>
      <c r="O387" s="24" t="n"/>
      <c r="P387" s="24" t="n"/>
      <c r="Q387" s="24" t="n"/>
      <c r="R387" s="24" t="n"/>
      <c r="S387" s="24" t="n"/>
      <c r="T387" s="24" t="n"/>
      <c r="U387" s="24" t="n"/>
      <c r="V387" s="24" t="n"/>
      <c r="W387" s="24" t="n"/>
      <c r="X387" s="24" t="n"/>
      <c r="Y387" s="24" t="n"/>
      <c r="Z387" s="24" t="n"/>
      <c r="AA387" s="24" t="n"/>
      <c r="AB387" s="24" t="n"/>
      <c r="AC387" s="24" t="n"/>
      <c r="AD387" s="24" t="n"/>
      <c r="AE387" s="24" t="n"/>
      <c r="AF387" s="24" t="n"/>
      <c r="AG387" s="24" t="n"/>
      <c r="AH387" s="24" t="n"/>
      <c r="AI387" s="24" t="n"/>
      <c r="AJ387" s="24" t="n"/>
      <c r="AK387" s="24" t="n"/>
      <c r="AL387" s="24" t="n"/>
      <c r="AM387" s="24" t="n"/>
      <c r="AN387" s="24" t="n"/>
      <c r="AZ387" s="2">
        <f>COUNT(B387:AY387)</f>
        <v/>
      </c>
    </row>
    <row r="388" ht="15" customHeight="1" s="91">
      <c r="B388" s="24" t="n"/>
      <c r="C388" s="24" t="n"/>
      <c r="D388" s="24" t="n"/>
      <c r="E388" s="24" t="n"/>
      <c r="F388" s="24" t="n"/>
      <c r="G388" s="24" t="n"/>
      <c r="H388" s="24" t="n"/>
      <c r="I388" s="24" t="n"/>
      <c r="J388" s="71" t="n"/>
      <c r="K388" s="71" t="n"/>
      <c r="L388" s="24" t="n"/>
      <c r="M388" s="24" t="n"/>
      <c r="N388" s="24" t="n"/>
      <c r="O388" s="24" t="n"/>
      <c r="P388" s="24" t="n"/>
      <c r="Q388" s="24" t="n"/>
      <c r="R388" s="24" t="n"/>
      <c r="S388" s="24" t="n"/>
      <c r="T388" s="24" t="n"/>
      <c r="U388" s="24" t="n"/>
      <c r="V388" s="24" t="n"/>
      <c r="W388" s="24" t="n"/>
      <c r="X388" s="24" t="n"/>
      <c r="Y388" s="24" t="n"/>
      <c r="Z388" s="24" t="n"/>
      <c r="AA388" s="24" t="n"/>
      <c r="AB388" s="24" t="n"/>
      <c r="AC388" s="24" t="n"/>
      <c r="AD388" s="24" t="n"/>
      <c r="AE388" s="24" t="n"/>
      <c r="AF388" s="24" t="n"/>
      <c r="AG388" s="24" t="n"/>
      <c r="AH388" s="24" t="n"/>
      <c r="AI388" s="24" t="n"/>
      <c r="AJ388" s="24" t="n"/>
      <c r="AK388" s="24" t="n"/>
      <c r="AL388" s="24" t="n"/>
      <c r="AM388" s="24" t="n"/>
      <c r="AN388" s="24" t="n"/>
      <c r="AZ388" s="2">
        <f>COUNT(B388:AY388)</f>
        <v/>
      </c>
    </row>
    <row r="389" ht="15" customHeight="1" s="91">
      <c r="B389" s="24" t="n"/>
      <c r="C389" s="24" t="n"/>
      <c r="D389" s="24" t="n"/>
      <c r="E389" s="24" t="n"/>
      <c r="F389" s="24" t="n"/>
      <c r="G389" s="24" t="n"/>
      <c r="H389" s="24" t="n"/>
      <c r="I389" s="24" t="n"/>
      <c r="J389" s="71" t="n"/>
      <c r="K389" s="71" t="n"/>
      <c r="L389" s="24" t="n"/>
      <c r="M389" s="24" t="n"/>
      <c r="N389" s="24" t="n"/>
      <c r="O389" s="24" t="n"/>
      <c r="P389" s="24" t="n"/>
      <c r="Q389" s="24" t="n"/>
      <c r="R389" s="24" t="n"/>
      <c r="S389" s="24" t="n"/>
      <c r="T389" s="24" t="n"/>
      <c r="U389" s="24" t="n"/>
      <c r="V389" s="24" t="n"/>
      <c r="W389" s="24" t="n"/>
      <c r="X389" s="24" t="n"/>
      <c r="Y389" s="24" t="n"/>
      <c r="Z389" s="24" t="n"/>
      <c r="AA389" s="24" t="n"/>
      <c r="AB389" s="24" t="n"/>
      <c r="AC389" s="24" t="n"/>
      <c r="AD389" s="24" t="n"/>
      <c r="AE389" s="24" t="n"/>
      <c r="AF389" s="24" t="n"/>
      <c r="AG389" s="24" t="n"/>
      <c r="AH389" s="24" t="n"/>
      <c r="AI389" s="24" t="n"/>
      <c r="AJ389" s="24" t="n"/>
      <c r="AK389" s="24" t="n"/>
      <c r="AL389" s="24" t="n"/>
      <c r="AM389" s="24" t="n"/>
      <c r="AN389" s="24" t="n"/>
      <c r="AZ389" s="2">
        <f>COUNT(B389:AY389)</f>
        <v/>
      </c>
    </row>
    <row r="390" ht="15" customHeight="1" s="91">
      <c r="B390" s="24" t="n"/>
      <c r="C390" s="24" t="n"/>
      <c r="D390" s="24" t="n"/>
      <c r="E390" s="24" t="n"/>
      <c r="F390" s="24" t="n"/>
      <c r="G390" s="24" t="n"/>
      <c r="H390" s="24" t="n"/>
      <c r="I390" s="24" t="n"/>
      <c r="J390" s="71" t="n"/>
      <c r="K390" s="71" t="n"/>
      <c r="L390" s="24" t="n"/>
      <c r="M390" s="24" t="n"/>
      <c r="N390" s="24" t="n"/>
      <c r="O390" s="24" t="n"/>
      <c r="P390" s="24" t="n"/>
      <c r="Q390" s="24" t="n"/>
      <c r="R390" s="24" t="n"/>
      <c r="S390" s="24" t="n"/>
      <c r="T390" s="24" t="n"/>
      <c r="U390" s="24" t="n"/>
      <c r="V390" s="24" t="n"/>
      <c r="W390" s="24" t="n"/>
      <c r="X390" s="24" t="n"/>
      <c r="Y390" s="24" t="n"/>
      <c r="Z390" s="24" t="n"/>
      <c r="AA390" s="24" t="n"/>
      <c r="AB390" s="24" t="n"/>
      <c r="AC390" s="24" t="n"/>
      <c r="AD390" s="24" t="n"/>
      <c r="AE390" s="24" t="n"/>
      <c r="AF390" s="24" t="n"/>
      <c r="AG390" s="24" t="n"/>
      <c r="AH390" s="24" t="n"/>
      <c r="AI390" s="24" t="n"/>
      <c r="AJ390" s="24" t="n"/>
      <c r="AK390" s="24" t="n"/>
      <c r="AL390" s="24" t="n"/>
      <c r="AM390" s="24" t="n"/>
      <c r="AN390" s="24" t="n"/>
      <c r="AZ390" s="2">
        <f>COUNT(B390:AY390)</f>
        <v/>
      </c>
    </row>
    <row r="391" ht="15" customHeight="1" s="91">
      <c r="B391" s="24" t="n"/>
      <c r="C391" s="24" t="n"/>
      <c r="D391" s="24" t="n"/>
      <c r="E391" s="24" t="n"/>
      <c r="F391" s="24" t="n"/>
      <c r="G391" s="24" t="n"/>
      <c r="H391" s="24" t="n"/>
      <c r="I391" s="24" t="n"/>
      <c r="J391" s="71" t="n"/>
      <c r="K391" s="71" t="n"/>
      <c r="L391" s="24" t="n"/>
      <c r="M391" s="24" t="n"/>
      <c r="N391" s="24" t="n"/>
      <c r="O391" s="24" t="n"/>
      <c r="P391" s="24" t="n"/>
      <c r="Q391" s="24" t="n"/>
      <c r="R391" s="24" t="n"/>
      <c r="S391" s="24" t="n"/>
      <c r="T391" s="24" t="n"/>
      <c r="U391" s="24" t="n"/>
      <c r="V391" s="24" t="n"/>
      <c r="W391" s="24" t="n"/>
      <c r="X391" s="24" t="n"/>
      <c r="Y391" s="24" t="n"/>
      <c r="Z391" s="24" t="n"/>
      <c r="AA391" s="24" t="n"/>
      <c r="AB391" s="24" t="n"/>
      <c r="AC391" s="24" t="n"/>
      <c r="AD391" s="24" t="n"/>
      <c r="AE391" s="24" t="n"/>
      <c r="AF391" s="24" t="n"/>
      <c r="AG391" s="24" t="n"/>
      <c r="AH391" s="24" t="n"/>
      <c r="AI391" s="24" t="n"/>
      <c r="AJ391" s="24" t="n"/>
      <c r="AK391" s="24" t="n"/>
      <c r="AL391" s="24" t="n"/>
      <c r="AM391" s="24" t="n"/>
      <c r="AN391" s="24" t="n"/>
      <c r="AZ391" s="2">
        <f>COUNT(B391:AY391)</f>
        <v/>
      </c>
    </row>
    <row r="392" ht="15" customHeight="1" s="91">
      <c r="B392" s="24" t="n"/>
      <c r="C392" s="24" t="n"/>
      <c r="D392" s="24" t="n"/>
      <c r="E392" s="24" t="n"/>
      <c r="F392" s="24" t="n"/>
      <c r="G392" s="24" t="n"/>
      <c r="H392" s="24" t="n"/>
      <c r="I392" s="24" t="n"/>
      <c r="J392" s="71" t="n"/>
      <c r="K392" s="71" t="n"/>
      <c r="L392" s="24" t="n"/>
      <c r="M392" s="24" t="n"/>
      <c r="N392" s="24" t="n"/>
      <c r="O392" s="24" t="n"/>
      <c r="P392" s="24" t="n"/>
      <c r="Q392" s="24" t="n"/>
      <c r="R392" s="24" t="n"/>
      <c r="S392" s="24" t="n"/>
      <c r="T392" s="24" t="n"/>
      <c r="U392" s="24" t="n"/>
      <c r="V392" s="24" t="n"/>
      <c r="W392" s="24" t="n"/>
      <c r="X392" s="24" t="n"/>
      <c r="Y392" s="24" t="n"/>
      <c r="Z392" s="24" t="n"/>
      <c r="AA392" s="24" t="n"/>
      <c r="AB392" s="24" t="n"/>
      <c r="AC392" s="24" t="n"/>
      <c r="AD392" s="24" t="n"/>
      <c r="AE392" s="24" t="n"/>
      <c r="AF392" s="24" t="n"/>
      <c r="AG392" s="24" t="n"/>
      <c r="AH392" s="24" t="n"/>
      <c r="AI392" s="24" t="n"/>
      <c r="AJ392" s="24" t="n"/>
      <c r="AK392" s="24" t="n"/>
      <c r="AL392" s="24" t="n"/>
      <c r="AM392" s="24" t="n"/>
      <c r="AN392" s="24" t="n"/>
      <c r="AZ392" s="2">
        <f>COUNT(B392:AY392)</f>
        <v/>
      </c>
    </row>
    <row r="393" ht="15" customHeight="1" s="91">
      <c r="B393" s="24" t="n"/>
      <c r="C393" s="24" t="n"/>
      <c r="D393" s="24" t="n"/>
      <c r="E393" s="24" t="n"/>
      <c r="F393" s="24" t="n"/>
      <c r="G393" s="24" t="n"/>
      <c r="H393" s="24" t="n"/>
      <c r="I393" s="24" t="n"/>
      <c r="J393" s="71" t="n"/>
      <c r="K393" s="71" t="n"/>
      <c r="L393" s="24" t="n"/>
      <c r="M393" s="24" t="n"/>
      <c r="N393" s="24" t="n"/>
      <c r="O393" s="24" t="n"/>
      <c r="P393" s="24" t="n"/>
      <c r="Q393" s="24" t="n"/>
      <c r="R393" s="24" t="n"/>
      <c r="S393" s="24" t="n"/>
      <c r="T393" s="24" t="n"/>
      <c r="U393" s="24" t="n"/>
      <c r="V393" s="24" t="n"/>
      <c r="W393" s="24" t="n"/>
      <c r="X393" s="24" t="n"/>
      <c r="Y393" s="24" t="n"/>
      <c r="Z393" s="24" t="n"/>
      <c r="AA393" s="24" t="n"/>
      <c r="AB393" s="24" t="n"/>
      <c r="AC393" s="24" t="n"/>
      <c r="AD393" s="24" t="n"/>
      <c r="AE393" s="24" t="n"/>
      <c r="AF393" s="24" t="n"/>
      <c r="AG393" s="24" t="n"/>
      <c r="AH393" s="24" t="n"/>
      <c r="AI393" s="24" t="n"/>
      <c r="AJ393" s="24" t="n"/>
      <c r="AK393" s="24" t="n"/>
      <c r="AL393" s="24" t="n"/>
      <c r="AM393" s="24" t="n"/>
      <c r="AN393" s="24" t="n"/>
      <c r="AZ393" s="2">
        <f>COUNT(B393:AY393)</f>
        <v/>
      </c>
    </row>
    <row r="394" ht="15" customHeight="1" s="91">
      <c r="B394" s="24" t="n"/>
      <c r="C394" s="24" t="n"/>
      <c r="D394" s="24" t="n"/>
      <c r="E394" s="24" t="n"/>
      <c r="F394" s="24" t="n"/>
      <c r="G394" s="24" t="n"/>
      <c r="H394" s="24" t="n"/>
      <c r="I394" s="24" t="n"/>
      <c r="J394" s="71" t="n"/>
      <c r="K394" s="71" t="n"/>
      <c r="L394" s="24" t="n"/>
      <c r="M394" s="24" t="n"/>
      <c r="N394" s="24" t="n"/>
      <c r="O394" s="24" t="n"/>
      <c r="P394" s="24" t="n"/>
      <c r="Q394" s="24" t="n"/>
      <c r="R394" s="24" t="n"/>
      <c r="S394" s="24" t="n"/>
      <c r="T394" s="24" t="n"/>
      <c r="U394" s="24" t="n"/>
      <c r="V394" s="24" t="n"/>
      <c r="W394" s="24" t="n"/>
      <c r="X394" s="24" t="n"/>
      <c r="Y394" s="24" t="n"/>
      <c r="Z394" s="24" t="n"/>
      <c r="AA394" s="24" t="n"/>
      <c r="AB394" s="24" t="n"/>
      <c r="AC394" s="24" t="n"/>
      <c r="AD394" s="24" t="n"/>
      <c r="AE394" s="24" t="n"/>
      <c r="AF394" s="24" t="n"/>
      <c r="AG394" s="24" t="n"/>
      <c r="AH394" s="24" t="n"/>
      <c r="AI394" s="24" t="n"/>
      <c r="AJ394" s="24" t="n"/>
      <c r="AK394" s="24" t="n"/>
      <c r="AL394" s="24" t="n"/>
      <c r="AM394" s="24" t="n"/>
      <c r="AN394" s="24" t="n"/>
      <c r="AZ394" s="2">
        <f>COUNT(B394:AY394)</f>
        <v/>
      </c>
    </row>
    <row r="395" ht="15" customHeight="1" s="91">
      <c r="B395" s="24" t="n"/>
      <c r="C395" s="24" t="n"/>
      <c r="D395" s="24" t="n"/>
      <c r="E395" s="24" t="n"/>
      <c r="F395" s="24" t="n"/>
      <c r="G395" s="24" t="n"/>
      <c r="H395" s="24" t="n"/>
      <c r="I395" s="24" t="n"/>
      <c r="J395" s="71" t="n"/>
      <c r="K395" s="71" t="n"/>
      <c r="L395" s="24" t="n"/>
      <c r="M395" s="24" t="n"/>
      <c r="N395" s="24" t="n"/>
      <c r="O395" s="24" t="n"/>
      <c r="P395" s="24" t="n"/>
      <c r="Q395" s="24" t="n"/>
      <c r="R395" s="24" t="n"/>
      <c r="S395" s="24" t="n"/>
      <c r="T395" s="24" t="n"/>
      <c r="U395" s="24" t="n"/>
      <c r="V395" s="24" t="n"/>
      <c r="W395" s="24" t="n"/>
      <c r="X395" s="24" t="n"/>
      <c r="Y395" s="24" t="n"/>
      <c r="Z395" s="24" t="n"/>
      <c r="AA395" s="24" t="n"/>
      <c r="AB395" s="24" t="n"/>
      <c r="AC395" s="24" t="n"/>
      <c r="AD395" s="24" t="n"/>
      <c r="AE395" s="24" t="n"/>
      <c r="AF395" s="24" t="n"/>
      <c r="AG395" s="24" t="n"/>
      <c r="AH395" s="24" t="n"/>
      <c r="AI395" s="24" t="n"/>
      <c r="AJ395" s="24" t="n"/>
      <c r="AK395" s="24" t="n"/>
      <c r="AL395" s="24" t="n"/>
      <c r="AM395" s="24" t="n"/>
      <c r="AN395" s="24" t="n"/>
      <c r="AZ395" s="2">
        <f>COUNT(B395:AY395)</f>
        <v/>
      </c>
    </row>
    <row r="396" ht="15" customHeight="1" s="91">
      <c r="B396" s="24" t="n"/>
      <c r="C396" s="24" t="n"/>
      <c r="D396" s="24" t="n"/>
      <c r="E396" s="24" t="n"/>
      <c r="F396" s="24" t="n"/>
      <c r="G396" s="24" t="n"/>
      <c r="H396" s="24" t="n"/>
      <c r="I396" s="24" t="n"/>
      <c r="J396" s="71" t="n"/>
      <c r="K396" s="71" t="n"/>
      <c r="L396" s="24" t="n"/>
      <c r="M396" s="24" t="n"/>
      <c r="N396" s="24" t="n"/>
      <c r="O396" s="24" t="n"/>
      <c r="P396" s="24" t="n"/>
      <c r="Q396" s="24" t="n"/>
      <c r="R396" s="24" t="n"/>
      <c r="S396" s="24" t="n"/>
      <c r="T396" s="24" t="n"/>
      <c r="U396" s="24" t="n"/>
      <c r="V396" s="24" t="n"/>
      <c r="W396" s="24" t="n"/>
      <c r="X396" s="24" t="n"/>
      <c r="Y396" s="24" t="n"/>
      <c r="Z396" s="24" t="n"/>
      <c r="AA396" s="24" t="n"/>
      <c r="AB396" s="24" t="n"/>
      <c r="AC396" s="24" t="n"/>
      <c r="AD396" s="24" t="n"/>
      <c r="AE396" s="24" t="n"/>
      <c r="AF396" s="24" t="n"/>
      <c r="AG396" s="24" t="n"/>
      <c r="AH396" s="24" t="n"/>
      <c r="AI396" s="24" t="n"/>
      <c r="AJ396" s="24" t="n"/>
      <c r="AK396" s="24" t="n"/>
      <c r="AL396" s="24" t="n"/>
      <c r="AM396" s="24" t="n"/>
      <c r="AN396" s="24" t="n"/>
      <c r="AZ396" s="2">
        <f>COUNT(B396:AY396)</f>
        <v/>
      </c>
    </row>
    <row r="397" ht="15" customHeight="1" s="91">
      <c r="B397" s="24" t="n"/>
      <c r="C397" s="24" t="n"/>
      <c r="D397" s="24" t="n"/>
      <c r="E397" s="24" t="n"/>
      <c r="F397" s="24" t="n"/>
      <c r="G397" s="24" t="n"/>
      <c r="H397" s="24" t="n"/>
      <c r="I397" s="24" t="n"/>
      <c r="J397" s="71" t="n"/>
      <c r="K397" s="71" t="n"/>
      <c r="L397" s="24" t="n"/>
      <c r="M397" s="24" t="n"/>
      <c r="N397" s="24" t="n"/>
      <c r="O397" s="24" t="n"/>
      <c r="P397" s="24" t="n"/>
      <c r="Q397" s="24" t="n"/>
      <c r="R397" s="24" t="n"/>
      <c r="S397" s="24" t="n"/>
      <c r="T397" s="24" t="n"/>
      <c r="U397" s="24" t="n"/>
      <c r="V397" s="24" t="n"/>
      <c r="W397" s="24" t="n"/>
      <c r="X397" s="24" t="n"/>
      <c r="Y397" s="24" t="n"/>
      <c r="Z397" s="24" t="n"/>
      <c r="AA397" s="24" t="n"/>
      <c r="AB397" s="24" t="n"/>
      <c r="AC397" s="24" t="n"/>
      <c r="AD397" s="24" t="n"/>
      <c r="AE397" s="24" t="n"/>
      <c r="AF397" s="24" t="n"/>
      <c r="AG397" s="24" t="n"/>
      <c r="AH397" s="24" t="n"/>
      <c r="AI397" s="24" t="n"/>
      <c r="AJ397" s="24" t="n"/>
      <c r="AK397" s="24" t="n"/>
      <c r="AL397" s="24" t="n"/>
      <c r="AM397" s="24" t="n"/>
      <c r="AN397" s="24" t="n"/>
      <c r="AZ397" s="2">
        <f>COUNT(B397:AY397)</f>
        <v/>
      </c>
    </row>
    <row r="398" ht="15" customHeight="1" s="91">
      <c r="B398" s="24" t="n"/>
      <c r="C398" s="24" t="n"/>
      <c r="D398" s="24" t="n"/>
      <c r="E398" s="24" t="n"/>
      <c r="F398" s="24" t="n"/>
      <c r="G398" s="24" t="n"/>
      <c r="H398" s="24" t="n"/>
      <c r="I398" s="24" t="n"/>
      <c r="J398" s="71" t="n"/>
      <c r="K398" s="71" t="n"/>
      <c r="L398" s="24" t="n"/>
      <c r="M398" s="24" t="n"/>
      <c r="N398" s="24" t="n"/>
      <c r="O398" s="24" t="n"/>
      <c r="P398" s="24" t="n"/>
      <c r="Q398" s="24" t="n"/>
      <c r="R398" s="24" t="n"/>
      <c r="S398" s="24" t="n"/>
      <c r="T398" s="24" t="n"/>
      <c r="U398" s="24" t="n"/>
      <c r="V398" s="24" t="n"/>
      <c r="W398" s="24" t="n"/>
      <c r="X398" s="24" t="n"/>
      <c r="Y398" s="24" t="n"/>
      <c r="Z398" s="24" t="n"/>
      <c r="AA398" s="24" t="n"/>
      <c r="AB398" s="24" t="n"/>
      <c r="AC398" s="24" t="n"/>
      <c r="AD398" s="24" t="n"/>
      <c r="AE398" s="24" t="n"/>
      <c r="AF398" s="24" t="n"/>
      <c r="AG398" s="24" t="n"/>
      <c r="AH398" s="24" t="n"/>
      <c r="AI398" s="24" t="n"/>
      <c r="AJ398" s="24" t="n"/>
      <c r="AK398" s="24" t="n"/>
      <c r="AL398" s="24" t="n"/>
      <c r="AM398" s="24" t="n"/>
      <c r="AN398" s="24" t="n"/>
      <c r="AZ398" s="2">
        <f>COUNT(B398:AY398)</f>
        <v/>
      </c>
    </row>
    <row r="399" ht="15" customHeight="1" s="91">
      <c r="B399" s="24" t="n"/>
      <c r="C399" s="24" t="n"/>
      <c r="D399" s="24" t="n"/>
      <c r="E399" s="24" t="n"/>
      <c r="F399" s="24" t="n"/>
      <c r="G399" s="24" t="n"/>
      <c r="H399" s="24" t="n"/>
      <c r="I399" s="24" t="n"/>
      <c r="J399" s="71" t="n"/>
      <c r="K399" s="71" t="n"/>
      <c r="L399" s="24" t="n"/>
      <c r="M399" s="24" t="n"/>
      <c r="N399" s="24" t="n"/>
      <c r="O399" s="24" t="n"/>
      <c r="P399" s="24" t="n"/>
      <c r="Q399" s="24" t="n"/>
      <c r="R399" s="24" t="n"/>
      <c r="S399" s="24" t="n"/>
      <c r="T399" s="24" t="n"/>
      <c r="U399" s="24" t="n"/>
      <c r="V399" s="24" t="n"/>
      <c r="W399" s="24" t="n"/>
      <c r="X399" s="24" t="n"/>
      <c r="Y399" s="24" t="n"/>
      <c r="Z399" s="24" t="n"/>
      <c r="AA399" s="24" t="n"/>
      <c r="AB399" s="24" t="n"/>
      <c r="AC399" s="24" t="n"/>
      <c r="AD399" s="24" t="n"/>
      <c r="AE399" s="24" t="n"/>
      <c r="AF399" s="24" t="n"/>
      <c r="AG399" s="24" t="n"/>
      <c r="AH399" s="24" t="n"/>
      <c r="AI399" s="24" t="n"/>
      <c r="AJ399" s="24" t="n"/>
      <c r="AK399" s="24" t="n"/>
      <c r="AL399" s="24" t="n"/>
      <c r="AM399" s="24" t="n"/>
      <c r="AN399" s="24" t="n"/>
      <c r="AZ399" s="2">
        <f>COUNT(B399:AY399)</f>
        <v/>
      </c>
    </row>
    <row r="400" ht="15" customHeight="1" s="91">
      <c r="B400" s="24" t="n"/>
      <c r="C400" s="24" t="n"/>
      <c r="D400" s="24" t="n"/>
      <c r="E400" s="24" t="n"/>
      <c r="F400" s="24" t="n"/>
      <c r="G400" s="24" t="n"/>
      <c r="H400" s="24" t="n"/>
      <c r="I400" s="24" t="n"/>
      <c r="J400" s="71" t="n"/>
      <c r="K400" s="71" t="n"/>
      <c r="L400" s="24" t="n"/>
      <c r="M400" s="24" t="n"/>
      <c r="N400" s="24" t="n"/>
      <c r="O400" s="24" t="n"/>
      <c r="P400" s="24" t="n"/>
      <c r="Q400" s="24" t="n"/>
      <c r="R400" s="24" t="n"/>
      <c r="S400" s="24" t="n"/>
      <c r="T400" s="24" t="n"/>
      <c r="U400" s="24" t="n"/>
      <c r="V400" s="24" t="n"/>
      <c r="W400" s="24" t="n"/>
      <c r="X400" s="24" t="n"/>
      <c r="Y400" s="24" t="n"/>
      <c r="Z400" s="24" t="n"/>
      <c r="AA400" s="24" t="n"/>
      <c r="AB400" s="24" t="n"/>
      <c r="AC400" s="24" t="n"/>
      <c r="AD400" s="24" t="n"/>
      <c r="AE400" s="24" t="n"/>
      <c r="AF400" s="24" t="n"/>
      <c r="AG400" s="24" t="n"/>
      <c r="AH400" s="24" t="n"/>
      <c r="AI400" s="24" t="n"/>
      <c r="AJ400" s="24" t="n"/>
      <c r="AK400" s="24" t="n"/>
      <c r="AL400" s="24" t="n"/>
      <c r="AM400" s="24" t="n"/>
      <c r="AN400" s="24" t="n"/>
      <c r="AZ400" s="2">
        <f>COUNT(B400:AY400)</f>
        <v/>
      </c>
    </row>
    <row r="401" ht="15" customHeight="1" s="91">
      <c r="B401" s="24" t="n"/>
      <c r="C401" s="24" t="n"/>
      <c r="D401" s="24" t="n"/>
      <c r="E401" s="24" t="n"/>
      <c r="F401" s="24" t="n"/>
      <c r="G401" s="24" t="n"/>
      <c r="H401" s="24" t="n"/>
      <c r="I401" s="24" t="n"/>
      <c r="J401" s="71" t="n"/>
      <c r="K401" s="71" t="n"/>
      <c r="L401" s="24" t="n"/>
      <c r="M401" s="24" t="n"/>
      <c r="N401" s="24" t="n"/>
      <c r="O401" s="24" t="n"/>
      <c r="P401" s="24" t="n"/>
      <c r="Q401" s="24" t="n"/>
      <c r="R401" s="24" t="n"/>
      <c r="S401" s="24" t="n"/>
      <c r="T401" s="24" t="n"/>
      <c r="U401" s="24" t="n"/>
      <c r="V401" s="24" t="n"/>
      <c r="W401" s="24" t="n"/>
      <c r="X401" s="24" t="n"/>
      <c r="Y401" s="24" t="n"/>
      <c r="Z401" s="24" t="n"/>
      <c r="AA401" s="24" t="n"/>
      <c r="AB401" s="24" t="n"/>
      <c r="AC401" s="24" t="n"/>
      <c r="AD401" s="24" t="n"/>
      <c r="AE401" s="24" t="n"/>
      <c r="AF401" s="24" t="n"/>
      <c r="AG401" s="24" t="n"/>
      <c r="AH401" s="24" t="n"/>
      <c r="AI401" s="24" t="n"/>
      <c r="AJ401" s="24" t="n"/>
      <c r="AK401" s="24" t="n"/>
      <c r="AL401" s="24" t="n"/>
      <c r="AM401" s="24" t="n"/>
      <c r="AN401" s="24" t="n"/>
      <c r="AZ401" s="2">
        <f>COUNT(B401:AY401)</f>
        <v/>
      </c>
    </row>
    <row r="402" ht="15" customHeight="1" s="91">
      <c r="B402" s="24" t="n"/>
      <c r="C402" s="24" t="n"/>
      <c r="D402" s="24" t="n"/>
      <c r="E402" s="24" t="n"/>
      <c r="F402" s="24" t="n"/>
      <c r="G402" s="24" t="n"/>
      <c r="H402" s="24" t="n"/>
      <c r="I402" s="24" t="n"/>
      <c r="J402" s="71" t="n"/>
      <c r="K402" s="71" t="n"/>
      <c r="L402" s="24" t="n"/>
      <c r="M402" s="24" t="n"/>
      <c r="N402" s="24" t="n"/>
      <c r="O402" s="24" t="n"/>
      <c r="P402" s="24" t="n"/>
      <c r="Q402" s="24" t="n"/>
      <c r="R402" s="24" t="n"/>
      <c r="S402" s="24" t="n"/>
      <c r="T402" s="24" t="n"/>
      <c r="U402" s="24" t="n"/>
      <c r="V402" s="24" t="n"/>
      <c r="W402" s="24" t="n"/>
      <c r="X402" s="24" t="n"/>
      <c r="Y402" s="24" t="n"/>
      <c r="Z402" s="24" t="n"/>
      <c r="AA402" s="24" t="n"/>
      <c r="AB402" s="24" t="n"/>
      <c r="AC402" s="24" t="n"/>
      <c r="AD402" s="24" t="n"/>
      <c r="AE402" s="24" t="n"/>
      <c r="AF402" s="24" t="n"/>
      <c r="AG402" s="24" t="n"/>
      <c r="AH402" s="24" t="n"/>
      <c r="AI402" s="24" t="n"/>
      <c r="AJ402" s="24" t="n"/>
      <c r="AK402" s="24" t="n"/>
      <c r="AL402" s="24" t="n"/>
      <c r="AM402" s="24" t="n"/>
      <c r="AN402" s="24" t="n"/>
      <c r="AZ402" s="2">
        <f>COUNT(B402:AY402)</f>
        <v/>
      </c>
    </row>
    <row r="403" ht="15" customHeight="1" s="91">
      <c r="B403" s="24" t="n"/>
      <c r="C403" s="24" t="n"/>
      <c r="D403" s="24" t="n"/>
      <c r="E403" s="24" t="n"/>
      <c r="F403" s="24" t="n"/>
      <c r="G403" s="24" t="n"/>
      <c r="H403" s="24" t="n"/>
      <c r="I403" s="24" t="n"/>
      <c r="J403" s="71" t="n"/>
      <c r="K403" s="71" t="n"/>
      <c r="L403" s="24" t="n"/>
      <c r="M403" s="24" t="n"/>
      <c r="N403" s="24" t="n"/>
      <c r="O403" s="24" t="n"/>
      <c r="P403" s="24" t="n"/>
      <c r="Q403" s="24" t="n"/>
      <c r="R403" s="24" t="n"/>
      <c r="S403" s="24" t="n"/>
      <c r="T403" s="24" t="n"/>
      <c r="U403" s="24" t="n"/>
      <c r="V403" s="24" t="n"/>
      <c r="W403" s="24" t="n"/>
      <c r="X403" s="24" t="n"/>
      <c r="Y403" s="24" t="n"/>
      <c r="Z403" s="24" t="n"/>
      <c r="AA403" s="24" t="n"/>
      <c r="AB403" s="24" t="n"/>
      <c r="AC403" s="24" t="n"/>
      <c r="AD403" s="24" t="n"/>
      <c r="AE403" s="24" t="n"/>
      <c r="AF403" s="24" t="n"/>
      <c r="AG403" s="24" t="n"/>
      <c r="AH403" s="24" t="n"/>
      <c r="AI403" s="24" t="n"/>
      <c r="AJ403" s="24" t="n"/>
      <c r="AK403" s="24" t="n"/>
      <c r="AL403" s="24" t="n"/>
      <c r="AM403" s="24" t="n"/>
      <c r="AN403" s="24" t="n"/>
      <c r="AZ403" s="2">
        <f>COUNT(B403:AY403)</f>
        <v/>
      </c>
    </row>
    <row r="404" ht="15" customHeight="1" s="91">
      <c r="B404" s="24" t="n"/>
      <c r="C404" s="24" t="n"/>
      <c r="D404" s="24" t="n"/>
      <c r="E404" s="24" t="n"/>
      <c r="F404" s="24" t="n"/>
      <c r="G404" s="24" t="n"/>
      <c r="H404" s="24" t="n"/>
      <c r="I404" s="24" t="n"/>
      <c r="J404" s="71" t="n"/>
      <c r="K404" s="71" t="n"/>
      <c r="L404" s="24" t="n"/>
      <c r="M404" s="24" t="n"/>
      <c r="N404" s="24" t="n"/>
      <c r="O404" s="24" t="n"/>
      <c r="P404" s="24" t="n"/>
      <c r="Q404" s="24" t="n"/>
      <c r="R404" s="24" t="n"/>
      <c r="S404" s="24" t="n"/>
      <c r="T404" s="24" t="n"/>
      <c r="U404" s="24" t="n"/>
      <c r="V404" s="24" t="n"/>
      <c r="W404" s="24" t="n"/>
      <c r="X404" s="24" t="n"/>
      <c r="Y404" s="24" t="n"/>
      <c r="Z404" s="24" t="n"/>
      <c r="AA404" s="24" t="n"/>
      <c r="AB404" s="24" t="n"/>
      <c r="AC404" s="24" t="n"/>
      <c r="AD404" s="24" t="n"/>
      <c r="AE404" s="24" t="n"/>
      <c r="AF404" s="24" t="n"/>
      <c r="AG404" s="24" t="n"/>
      <c r="AH404" s="24" t="n"/>
      <c r="AI404" s="24" t="n"/>
      <c r="AJ404" s="24" t="n"/>
      <c r="AK404" s="24" t="n"/>
      <c r="AL404" s="24" t="n"/>
      <c r="AM404" s="24" t="n"/>
      <c r="AN404" s="24" t="n"/>
      <c r="AZ404" s="2">
        <f>COUNT(B404:AY404)</f>
        <v/>
      </c>
    </row>
    <row r="405" ht="15" customHeight="1" s="91">
      <c r="B405" s="24" t="n"/>
      <c r="C405" s="24" t="n"/>
      <c r="D405" s="24" t="n"/>
      <c r="E405" s="24" t="n"/>
      <c r="F405" s="24" t="n"/>
      <c r="G405" s="24" t="n"/>
      <c r="H405" s="24" t="n"/>
      <c r="I405" s="24" t="n"/>
      <c r="J405" s="71" t="n"/>
      <c r="K405" s="71" t="n"/>
      <c r="L405" s="24" t="n"/>
      <c r="M405" s="24" t="n"/>
      <c r="N405" s="24" t="n"/>
      <c r="O405" s="24" t="n"/>
      <c r="P405" s="24" t="n"/>
      <c r="Q405" s="24" t="n"/>
      <c r="R405" s="24" t="n"/>
      <c r="S405" s="24" t="n"/>
      <c r="T405" s="24" t="n"/>
      <c r="U405" s="24" t="n"/>
      <c r="V405" s="24" t="n"/>
      <c r="W405" s="24" t="n"/>
      <c r="X405" s="24" t="n"/>
      <c r="Y405" s="24" t="n"/>
      <c r="Z405" s="24" t="n"/>
      <c r="AA405" s="24" t="n"/>
      <c r="AB405" s="24" t="n"/>
      <c r="AC405" s="24" t="n"/>
      <c r="AD405" s="24" t="n"/>
      <c r="AE405" s="24" t="n"/>
      <c r="AF405" s="24" t="n"/>
      <c r="AG405" s="24" t="n"/>
      <c r="AH405" s="24" t="n"/>
      <c r="AI405" s="24" t="n"/>
      <c r="AJ405" s="24" t="n"/>
      <c r="AK405" s="24" t="n"/>
      <c r="AL405" s="24" t="n"/>
      <c r="AM405" s="24" t="n"/>
      <c r="AN405" s="24" t="n"/>
      <c r="AZ405" s="2">
        <f>COUNT(B405:AY405)</f>
        <v/>
      </c>
    </row>
    <row r="406" ht="15" customHeight="1" s="91">
      <c r="B406" s="24" t="n"/>
      <c r="C406" s="24" t="n"/>
      <c r="D406" s="24" t="n"/>
      <c r="E406" s="24" t="n"/>
      <c r="F406" s="24" t="n"/>
      <c r="G406" s="24" t="n"/>
      <c r="H406" s="24" t="n"/>
      <c r="I406" s="24" t="n"/>
      <c r="J406" s="71" t="n"/>
      <c r="K406" s="71" t="n"/>
      <c r="L406" s="24" t="n"/>
      <c r="M406" s="24" t="n"/>
      <c r="N406" s="24" t="n"/>
      <c r="O406" s="24" t="n"/>
      <c r="P406" s="24" t="n"/>
      <c r="Q406" s="24" t="n"/>
      <c r="R406" s="24" t="n"/>
      <c r="S406" s="24" t="n"/>
      <c r="T406" s="24" t="n"/>
      <c r="U406" s="24" t="n"/>
      <c r="V406" s="24" t="n"/>
      <c r="W406" s="24" t="n"/>
      <c r="X406" s="24" t="n"/>
      <c r="Y406" s="24" t="n"/>
      <c r="Z406" s="24" t="n"/>
      <c r="AA406" s="24" t="n"/>
      <c r="AB406" s="24" t="n"/>
      <c r="AC406" s="24" t="n"/>
      <c r="AD406" s="24" t="n"/>
      <c r="AE406" s="24" t="n"/>
      <c r="AF406" s="24" t="n"/>
      <c r="AG406" s="24" t="n"/>
      <c r="AH406" s="24" t="n"/>
      <c r="AI406" s="24" t="n"/>
      <c r="AJ406" s="24" t="n"/>
      <c r="AK406" s="24" t="n"/>
      <c r="AL406" s="24" t="n"/>
      <c r="AM406" s="24" t="n"/>
      <c r="AN406" s="24" t="n"/>
      <c r="AZ406" s="2">
        <f>COUNT(B406:AY406)</f>
        <v/>
      </c>
    </row>
    <row r="407" ht="15" customHeight="1" s="91">
      <c r="B407" s="24" t="n"/>
      <c r="C407" s="24" t="n"/>
      <c r="D407" s="24" t="n"/>
      <c r="E407" s="24" t="n"/>
      <c r="F407" s="24" t="n"/>
      <c r="G407" s="24" t="n"/>
      <c r="H407" s="24" t="n"/>
      <c r="I407" s="24" t="n"/>
      <c r="J407" s="71" t="n"/>
      <c r="K407" s="71" t="n"/>
      <c r="L407" s="24" t="n"/>
      <c r="M407" s="24" t="n"/>
      <c r="N407" s="24" t="n"/>
      <c r="O407" s="24" t="n"/>
      <c r="P407" s="24" t="n"/>
      <c r="Q407" s="24" t="n"/>
      <c r="R407" s="24" t="n"/>
      <c r="S407" s="24" t="n"/>
      <c r="T407" s="24" t="n"/>
      <c r="U407" s="24" t="n"/>
      <c r="V407" s="24" t="n"/>
      <c r="W407" s="24" t="n"/>
      <c r="X407" s="24" t="n"/>
      <c r="Y407" s="24" t="n"/>
      <c r="Z407" s="24" t="n"/>
      <c r="AA407" s="24" t="n"/>
      <c r="AB407" s="24" t="n"/>
      <c r="AC407" s="24" t="n"/>
      <c r="AD407" s="24" t="n"/>
      <c r="AE407" s="24" t="n"/>
      <c r="AF407" s="24" t="n"/>
      <c r="AG407" s="24" t="n"/>
      <c r="AH407" s="24" t="n"/>
      <c r="AI407" s="24" t="n"/>
      <c r="AJ407" s="24" t="n"/>
      <c r="AK407" s="24" t="n"/>
      <c r="AL407" s="24" t="n"/>
      <c r="AM407" s="24" t="n"/>
      <c r="AN407" s="24" t="n"/>
      <c r="AZ407" s="2">
        <f>COUNT(B407:AY407)</f>
        <v/>
      </c>
    </row>
    <row r="408" ht="15" customHeight="1" s="91">
      <c r="B408" s="24" t="n"/>
      <c r="C408" s="24" t="n"/>
      <c r="D408" s="24" t="n"/>
      <c r="E408" s="24" t="n"/>
      <c r="F408" s="24" t="n"/>
      <c r="G408" s="24" t="n"/>
      <c r="H408" s="24" t="n"/>
      <c r="I408" s="24" t="n"/>
      <c r="J408" s="71" t="n"/>
      <c r="K408" s="71" t="n"/>
      <c r="L408" s="24" t="n"/>
      <c r="M408" s="24" t="n"/>
      <c r="N408" s="24" t="n"/>
      <c r="O408" s="24" t="n"/>
      <c r="P408" s="24" t="n"/>
      <c r="Q408" s="24" t="n"/>
      <c r="R408" s="24" t="n"/>
      <c r="S408" s="24" t="n"/>
      <c r="T408" s="24" t="n"/>
      <c r="U408" s="24" t="n"/>
      <c r="V408" s="24" t="n"/>
      <c r="W408" s="24" t="n"/>
      <c r="X408" s="24" t="n"/>
      <c r="Y408" s="24" t="n"/>
      <c r="Z408" s="24" t="n"/>
      <c r="AA408" s="24" t="n"/>
      <c r="AB408" s="24" t="n"/>
      <c r="AC408" s="24" t="n"/>
      <c r="AD408" s="24" t="n"/>
      <c r="AE408" s="24" t="n"/>
      <c r="AF408" s="24" t="n"/>
      <c r="AG408" s="24" t="n"/>
      <c r="AH408" s="24" t="n"/>
      <c r="AI408" s="24" t="n"/>
      <c r="AJ408" s="24" t="n"/>
      <c r="AK408" s="24" t="n"/>
      <c r="AL408" s="24" t="n"/>
      <c r="AM408" s="24" t="n"/>
      <c r="AN408" s="24" t="n"/>
      <c r="AZ408" s="2">
        <f>COUNT(B408:AY408)</f>
        <v/>
      </c>
    </row>
    <row r="409" ht="15" customHeight="1" s="91">
      <c r="B409" s="24" t="n"/>
      <c r="C409" s="24" t="n"/>
      <c r="D409" s="24" t="n"/>
      <c r="E409" s="24" t="n"/>
      <c r="F409" s="24" t="n"/>
      <c r="G409" s="24" t="n"/>
      <c r="H409" s="24" t="n"/>
      <c r="I409" s="24" t="n"/>
      <c r="J409" s="71" t="n"/>
      <c r="K409" s="71" t="n"/>
      <c r="L409" s="24" t="n"/>
      <c r="M409" s="24" t="n"/>
      <c r="N409" s="24" t="n"/>
      <c r="O409" s="24" t="n"/>
      <c r="P409" s="24" t="n"/>
      <c r="Q409" s="24" t="n"/>
      <c r="R409" s="24" t="n"/>
      <c r="S409" s="24" t="n"/>
      <c r="T409" s="24" t="n"/>
      <c r="U409" s="24" t="n"/>
      <c r="V409" s="24" t="n"/>
      <c r="W409" s="24" t="n"/>
      <c r="X409" s="24" t="n"/>
      <c r="Y409" s="24" t="n"/>
      <c r="Z409" s="24" t="n"/>
      <c r="AA409" s="24" t="n"/>
      <c r="AB409" s="24" t="n"/>
      <c r="AC409" s="24" t="n"/>
      <c r="AD409" s="24" t="n"/>
      <c r="AE409" s="24" t="n"/>
      <c r="AF409" s="24" t="n"/>
      <c r="AG409" s="24" t="n"/>
      <c r="AH409" s="24" t="n"/>
      <c r="AI409" s="24" t="n"/>
      <c r="AJ409" s="24" t="n"/>
      <c r="AK409" s="24" t="n"/>
      <c r="AL409" s="24" t="n"/>
      <c r="AM409" s="24" t="n"/>
      <c r="AN409" s="24" t="n"/>
      <c r="AZ409" s="2">
        <f>COUNT(B409:AY409)</f>
        <v/>
      </c>
    </row>
    <row r="410" ht="15" customHeight="1" s="91">
      <c r="B410" s="24" t="n"/>
      <c r="C410" s="24" t="n"/>
      <c r="D410" s="24" t="n"/>
      <c r="E410" s="24" t="n"/>
      <c r="F410" s="24" t="n"/>
      <c r="G410" s="24" t="n"/>
      <c r="H410" s="24" t="n"/>
      <c r="I410" s="24" t="n"/>
      <c r="J410" s="71" t="n"/>
      <c r="K410" s="71" t="n"/>
      <c r="L410" s="24" t="n"/>
      <c r="M410" s="24" t="n"/>
      <c r="N410" s="24" t="n"/>
      <c r="O410" s="24" t="n"/>
      <c r="P410" s="24" t="n"/>
      <c r="Q410" s="24" t="n"/>
      <c r="R410" s="24" t="n"/>
      <c r="S410" s="24" t="n"/>
      <c r="T410" s="24" t="n"/>
      <c r="U410" s="24" t="n"/>
      <c r="V410" s="24" t="n"/>
      <c r="W410" s="24" t="n"/>
      <c r="X410" s="24" t="n"/>
      <c r="Y410" s="24" t="n"/>
      <c r="Z410" s="24" t="n"/>
      <c r="AA410" s="24" t="n"/>
      <c r="AB410" s="24" t="n"/>
      <c r="AC410" s="24" t="n"/>
      <c r="AD410" s="24" t="n"/>
      <c r="AE410" s="24" t="n"/>
      <c r="AF410" s="24" t="n"/>
      <c r="AG410" s="24" t="n"/>
      <c r="AH410" s="24" t="n"/>
      <c r="AI410" s="24" t="n"/>
      <c r="AJ410" s="24" t="n"/>
      <c r="AK410" s="24" t="n"/>
      <c r="AL410" s="24" t="n"/>
      <c r="AM410" s="24" t="n"/>
      <c r="AN410" s="24" t="n"/>
      <c r="AZ410" s="2">
        <f>COUNT(B410:AY410)</f>
        <v/>
      </c>
    </row>
    <row r="411" ht="15" customHeight="1" s="91">
      <c r="B411" s="24" t="n"/>
      <c r="C411" s="24" t="n"/>
      <c r="D411" s="24" t="n"/>
      <c r="E411" s="24" t="n"/>
      <c r="F411" s="24" t="n"/>
      <c r="G411" s="24" t="n"/>
      <c r="H411" s="24" t="n"/>
      <c r="I411" s="24" t="n"/>
      <c r="J411" s="71" t="n"/>
      <c r="K411" s="71" t="n"/>
      <c r="L411" s="24" t="n"/>
      <c r="M411" s="24" t="n"/>
      <c r="N411" s="24" t="n"/>
      <c r="O411" s="24" t="n"/>
      <c r="P411" s="24" t="n"/>
      <c r="Q411" s="24" t="n"/>
      <c r="R411" s="24" t="n"/>
      <c r="S411" s="24" t="n"/>
      <c r="T411" s="24" t="n"/>
      <c r="U411" s="24" t="n"/>
      <c r="V411" s="24" t="n"/>
      <c r="W411" s="24" t="n"/>
      <c r="X411" s="24" t="n"/>
      <c r="Y411" s="24" t="n"/>
      <c r="Z411" s="24" t="n"/>
      <c r="AA411" s="24" t="n"/>
      <c r="AB411" s="24" t="n"/>
      <c r="AC411" s="24" t="n"/>
      <c r="AD411" s="24" t="n"/>
      <c r="AE411" s="24" t="n"/>
      <c r="AF411" s="24" t="n"/>
      <c r="AG411" s="24" t="n"/>
      <c r="AH411" s="24" t="n"/>
      <c r="AI411" s="24" t="n"/>
      <c r="AJ411" s="24" t="n"/>
      <c r="AK411" s="24" t="n"/>
      <c r="AL411" s="24" t="n"/>
      <c r="AM411" s="24" t="n"/>
      <c r="AN411" s="24" t="n"/>
      <c r="AZ411" s="2">
        <f>COUNT(B411:AY411)</f>
        <v/>
      </c>
    </row>
    <row r="412" ht="15" customHeight="1" s="91">
      <c r="B412" s="24" t="n"/>
      <c r="C412" s="24" t="n"/>
      <c r="D412" s="24" t="n"/>
      <c r="E412" s="24" t="n"/>
      <c r="F412" s="24" t="n"/>
      <c r="G412" s="24" t="n"/>
      <c r="H412" s="24" t="n"/>
      <c r="I412" s="24" t="n"/>
      <c r="J412" s="71" t="n"/>
      <c r="K412" s="71" t="n"/>
      <c r="L412" s="24" t="n"/>
      <c r="M412" s="24" t="n"/>
      <c r="N412" s="24" t="n"/>
      <c r="O412" s="24" t="n"/>
      <c r="P412" s="24" t="n"/>
      <c r="Q412" s="24" t="n"/>
      <c r="R412" s="24" t="n"/>
      <c r="S412" s="24" t="n"/>
      <c r="T412" s="24" t="n"/>
      <c r="U412" s="24" t="n"/>
      <c r="V412" s="24" t="n"/>
      <c r="W412" s="24" t="n"/>
      <c r="X412" s="24" t="n"/>
      <c r="Y412" s="24" t="n"/>
      <c r="Z412" s="24" t="n"/>
      <c r="AA412" s="24" t="n"/>
      <c r="AB412" s="24" t="n"/>
      <c r="AC412" s="24" t="n"/>
      <c r="AD412" s="24" t="n"/>
      <c r="AE412" s="24" t="n"/>
      <c r="AF412" s="24" t="n"/>
      <c r="AG412" s="24" t="n"/>
      <c r="AH412" s="24" t="n"/>
      <c r="AI412" s="24" t="n"/>
      <c r="AJ412" s="24" t="n"/>
      <c r="AK412" s="24" t="n"/>
      <c r="AL412" s="24" t="n"/>
      <c r="AM412" s="24" t="n"/>
      <c r="AN412" s="24" t="n"/>
      <c r="AZ412" s="2">
        <f>COUNT(B412:AY412)</f>
        <v/>
      </c>
    </row>
    <row r="413" ht="15" customHeight="1" s="91">
      <c r="B413" s="24" t="n"/>
      <c r="C413" s="24" t="n"/>
      <c r="D413" s="24" t="n"/>
      <c r="E413" s="24" t="n"/>
      <c r="F413" s="24" t="n"/>
      <c r="G413" s="24" t="n"/>
      <c r="H413" s="24" t="n"/>
      <c r="I413" s="24" t="n"/>
      <c r="J413" s="71" t="n"/>
      <c r="K413" s="71" t="n"/>
      <c r="L413" s="24" t="n"/>
      <c r="M413" s="24" t="n"/>
      <c r="N413" s="24" t="n"/>
      <c r="O413" s="24" t="n"/>
      <c r="P413" s="24" t="n"/>
      <c r="Q413" s="24" t="n"/>
      <c r="R413" s="24" t="n"/>
      <c r="S413" s="24" t="n"/>
      <c r="T413" s="24" t="n"/>
      <c r="U413" s="24" t="n"/>
      <c r="V413" s="24" t="n"/>
      <c r="W413" s="24" t="n"/>
      <c r="X413" s="24" t="n"/>
      <c r="Y413" s="24" t="n"/>
      <c r="Z413" s="24" t="n"/>
      <c r="AA413" s="24" t="n"/>
      <c r="AB413" s="24" t="n"/>
      <c r="AC413" s="24" t="n"/>
      <c r="AD413" s="24" t="n"/>
      <c r="AE413" s="24" t="n"/>
      <c r="AF413" s="24" t="n"/>
      <c r="AG413" s="24" t="n"/>
      <c r="AH413" s="24" t="n"/>
      <c r="AI413" s="24" t="n"/>
      <c r="AJ413" s="24" t="n"/>
      <c r="AK413" s="24" t="n"/>
      <c r="AL413" s="24" t="n"/>
      <c r="AM413" s="24" t="n"/>
      <c r="AN413" s="24" t="n"/>
      <c r="AZ413" s="2">
        <f>COUNT(B413:AY413)</f>
        <v/>
      </c>
    </row>
    <row r="414" ht="15" customHeight="1" s="91">
      <c r="B414" s="24" t="n"/>
      <c r="C414" s="24" t="n"/>
      <c r="D414" s="24" t="n"/>
      <c r="E414" s="24" t="n"/>
      <c r="F414" s="24" t="n"/>
      <c r="G414" s="24" t="n"/>
      <c r="H414" s="24" t="n"/>
      <c r="I414" s="24" t="n"/>
      <c r="J414" s="71" t="n"/>
      <c r="K414" s="71" t="n"/>
      <c r="L414" s="24" t="n"/>
      <c r="M414" s="24" t="n"/>
      <c r="N414" s="24" t="n"/>
      <c r="O414" s="24" t="n"/>
      <c r="P414" s="24" t="n"/>
      <c r="Q414" s="24" t="n"/>
      <c r="R414" s="24" t="n"/>
      <c r="S414" s="24" t="n"/>
      <c r="T414" s="24" t="n"/>
      <c r="U414" s="24" t="n"/>
      <c r="V414" s="24" t="n"/>
      <c r="W414" s="24" t="n"/>
      <c r="X414" s="24" t="n"/>
      <c r="Y414" s="24" t="n"/>
      <c r="Z414" s="24" t="n"/>
      <c r="AA414" s="24" t="n"/>
      <c r="AB414" s="24" t="n"/>
      <c r="AC414" s="24" t="n"/>
      <c r="AD414" s="24" t="n"/>
      <c r="AE414" s="24" t="n"/>
      <c r="AF414" s="24" t="n"/>
      <c r="AG414" s="24" t="n"/>
      <c r="AH414" s="24" t="n"/>
      <c r="AI414" s="24" t="n"/>
      <c r="AJ414" s="24" t="n"/>
      <c r="AK414" s="24" t="n"/>
      <c r="AL414" s="24" t="n"/>
      <c r="AM414" s="24" t="n"/>
      <c r="AN414" s="24" t="n"/>
      <c r="AZ414" s="2">
        <f>COUNT(B414:AY414)</f>
        <v/>
      </c>
    </row>
    <row r="415" ht="15" customHeight="1" s="91">
      <c r="B415" s="24" t="n"/>
      <c r="C415" s="24" t="n"/>
      <c r="D415" s="24" t="n"/>
      <c r="E415" s="24" t="n"/>
      <c r="F415" s="24" t="n"/>
      <c r="G415" s="24" t="n"/>
      <c r="H415" s="24" t="n"/>
      <c r="I415" s="24" t="n"/>
      <c r="J415" s="71" t="n"/>
      <c r="K415" s="71" t="n"/>
      <c r="L415" s="24" t="n"/>
      <c r="M415" s="24" t="n"/>
      <c r="N415" s="24" t="n"/>
      <c r="O415" s="24" t="n"/>
      <c r="P415" s="24" t="n"/>
      <c r="Q415" s="24" t="n"/>
      <c r="R415" s="24" t="n"/>
      <c r="S415" s="24" t="n"/>
      <c r="T415" s="24" t="n"/>
      <c r="U415" s="24" t="n"/>
      <c r="V415" s="24" t="n"/>
      <c r="W415" s="24" t="n"/>
      <c r="X415" s="24" t="n"/>
      <c r="Y415" s="24" t="n"/>
      <c r="Z415" s="24" t="n"/>
      <c r="AA415" s="24" t="n"/>
      <c r="AB415" s="24" t="n"/>
      <c r="AC415" s="24" t="n"/>
      <c r="AD415" s="24" t="n"/>
      <c r="AE415" s="24" t="n"/>
      <c r="AF415" s="24" t="n"/>
      <c r="AG415" s="24" t="n"/>
      <c r="AH415" s="24" t="n"/>
      <c r="AI415" s="24" t="n"/>
      <c r="AJ415" s="24" t="n"/>
      <c r="AK415" s="24" t="n"/>
      <c r="AL415" s="24" t="n"/>
      <c r="AM415" s="24" t="n"/>
      <c r="AN415" s="24" t="n"/>
      <c r="AZ415" s="2">
        <f>COUNT(B415:AY415)</f>
        <v/>
      </c>
    </row>
    <row r="416" ht="15" customHeight="1" s="91">
      <c r="B416" s="24" t="n"/>
      <c r="C416" s="24" t="n"/>
      <c r="D416" s="24" t="n"/>
      <c r="E416" s="24" t="n"/>
      <c r="F416" s="24" t="n"/>
      <c r="G416" s="24" t="n"/>
      <c r="H416" s="24" t="n"/>
      <c r="I416" s="24" t="n"/>
      <c r="J416" s="71" t="n"/>
      <c r="K416" s="71" t="n"/>
      <c r="L416" s="24" t="n"/>
      <c r="M416" s="24" t="n"/>
      <c r="N416" s="24" t="n"/>
      <c r="O416" s="24" t="n"/>
      <c r="P416" s="24" t="n"/>
      <c r="Q416" s="24" t="n"/>
      <c r="R416" s="24" t="n"/>
      <c r="S416" s="24" t="n"/>
      <c r="T416" s="24" t="n"/>
      <c r="U416" s="24" t="n"/>
      <c r="V416" s="24" t="n"/>
      <c r="W416" s="24" t="n"/>
      <c r="X416" s="24" t="n"/>
      <c r="Y416" s="24" t="n"/>
      <c r="Z416" s="24" t="n"/>
      <c r="AA416" s="24" t="n"/>
      <c r="AB416" s="24" t="n"/>
      <c r="AC416" s="24" t="n"/>
      <c r="AD416" s="24" t="n"/>
      <c r="AE416" s="24" t="n"/>
      <c r="AF416" s="24" t="n"/>
      <c r="AG416" s="24" t="n"/>
      <c r="AH416" s="24" t="n"/>
      <c r="AI416" s="24" t="n"/>
      <c r="AJ416" s="24" t="n"/>
      <c r="AK416" s="24" t="n"/>
      <c r="AL416" s="24" t="n"/>
      <c r="AM416" s="24" t="n"/>
      <c r="AN416" s="24" t="n"/>
      <c r="AZ416" s="2">
        <f>COUNT(B416:AY416)</f>
        <v/>
      </c>
    </row>
    <row r="417" ht="15" customHeight="1" s="91">
      <c r="B417" s="24" t="n"/>
      <c r="C417" s="24" t="n"/>
      <c r="D417" s="24" t="n"/>
      <c r="E417" s="24" t="n"/>
      <c r="F417" s="24" t="n"/>
      <c r="G417" s="24" t="n"/>
      <c r="H417" s="24" t="n"/>
      <c r="I417" s="24" t="n"/>
      <c r="J417" s="71" t="n"/>
      <c r="K417" s="71" t="n"/>
      <c r="L417" s="24" t="n"/>
      <c r="M417" s="24" t="n"/>
      <c r="N417" s="24" t="n"/>
      <c r="O417" s="24" t="n"/>
      <c r="P417" s="24" t="n"/>
      <c r="Q417" s="24" t="n"/>
      <c r="R417" s="24" t="n"/>
      <c r="S417" s="24" t="n"/>
      <c r="T417" s="24" t="n"/>
      <c r="U417" s="24" t="n"/>
      <c r="V417" s="24" t="n"/>
      <c r="W417" s="24" t="n"/>
      <c r="X417" s="24" t="n"/>
      <c r="Y417" s="24" t="n"/>
      <c r="Z417" s="24" t="n"/>
      <c r="AA417" s="24" t="n"/>
      <c r="AB417" s="24" t="n"/>
      <c r="AC417" s="24" t="n"/>
      <c r="AD417" s="24" t="n"/>
      <c r="AE417" s="24" t="n"/>
      <c r="AF417" s="24" t="n"/>
      <c r="AG417" s="24" t="n"/>
      <c r="AH417" s="24" t="n"/>
      <c r="AI417" s="24" t="n"/>
      <c r="AJ417" s="24" t="n"/>
      <c r="AK417" s="24" t="n"/>
      <c r="AL417" s="24" t="n"/>
      <c r="AM417" s="24" t="n"/>
      <c r="AN417" s="24" t="n"/>
      <c r="AZ417" s="2">
        <f>COUNT(B417:AY417)</f>
        <v/>
      </c>
    </row>
    <row r="418" ht="15" customHeight="1" s="91">
      <c r="B418" s="24" t="n"/>
      <c r="C418" s="24" t="n"/>
      <c r="D418" s="24" t="n"/>
      <c r="E418" s="24" t="n"/>
      <c r="F418" s="24" t="n"/>
      <c r="G418" s="24" t="n"/>
      <c r="H418" s="24" t="n"/>
      <c r="I418" s="24" t="n"/>
      <c r="J418" s="71" t="n"/>
      <c r="K418" s="71" t="n"/>
      <c r="L418" s="24" t="n"/>
      <c r="M418" s="24" t="n"/>
      <c r="N418" s="24" t="n"/>
      <c r="O418" s="24" t="n"/>
      <c r="P418" s="24" t="n"/>
      <c r="Q418" s="24" t="n"/>
      <c r="R418" s="24" t="n"/>
      <c r="S418" s="24" t="n"/>
      <c r="T418" s="24" t="n"/>
      <c r="U418" s="24" t="n"/>
      <c r="V418" s="24" t="n"/>
      <c r="W418" s="24" t="n"/>
      <c r="X418" s="24" t="n"/>
      <c r="Y418" s="24" t="n"/>
      <c r="Z418" s="24" t="n"/>
      <c r="AA418" s="24" t="n"/>
      <c r="AB418" s="24" t="n"/>
      <c r="AC418" s="24" t="n"/>
      <c r="AD418" s="24" t="n"/>
      <c r="AE418" s="24" t="n"/>
      <c r="AF418" s="24" t="n"/>
      <c r="AG418" s="24" t="n"/>
      <c r="AH418" s="24" t="n"/>
      <c r="AI418" s="24" t="n"/>
      <c r="AJ418" s="24" t="n"/>
      <c r="AK418" s="24" t="n"/>
      <c r="AL418" s="24" t="n"/>
      <c r="AM418" s="24" t="n"/>
      <c r="AN418" s="24" t="n"/>
      <c r="AZ418" s="2">
        <f>COUNT(B418:AY418)</f>
        <v/>
      </c>
    </row>
    <row r="419" ht="15" customHeight="1" s="91">
      <c r="B419" s="24" t="n"/>
      <c r="C419" s="24" t="n"/>
      <c r="D419" s="24" t="n"/>
      <c r="E419" s="24" t="n"/>
      <c r="F419" s="24" t="n"/>
      <c r="G419" s="24" t="n"/>
      <c r="H419" s="24" t="n"/>
      <c r="I419" s="24" t="n"/>
      <c r="J419" s="71" t="n"/>
      <c r="K419" s="71" t="n"/>
      <c r="L419" s="24" t="n"/>
      <c r="M419" s="24" t="n"/>
      <c r="N419" s="24" t="n"/>
      <c r="O419" s="24" t="n"/>
      <c r="P419" s="24" t="n"/>
      <c r="Q419" s="24" t="n"/>
      <c r="R419" s="24" t="n"/>
      <c r="S419" s="24" t="n"/>
      <c r="T419" s="24" t="n"/>
      <c r="U419" s="24" t="n"/>
      <c r="V419" s="24" t="n"/>
      <c r="W419" s="24" t="n"/>
      <c r="X419" s="24" t="n"/>
      <c r="Y419" s="24" t="n"/>
      <c r="Z419" s="24" t="n"/>
      <c r="AA419" s="24" t="n"/>
      <c r="AB419" s="24" t="n"/>
      <c r="AC419" s="24" t="n"/>
      <c r="AD419" s="24" t="n"/>
      <c r="AE419" s="24" t="n"/>
      <c r="AF419" s="24" t="n"/>
      <c r="AG419" s="24" t="n"/>
      <c r="AH419" s="24" t="n"/>
      <c r="AI419" s="24" t="n"/>
      <c r="AJ419" s="24" t="n"/>
      <c r="AK419" s="24" t="n"/>
      <c r="AL419" s="24" t="n"/>
      <c r="AM419" s="24" t="n"/>
      <c r="AN419" s="24" t="n"/>
      <c r="AZ419" s="2">
        <f>COUNT(B419:AY419)</f>
        <v/>
      </c>
    </row>
    <row r="420" ht="15" customHeight="1" s="91">
      <c r="B420" s="24" t="n"/>
      <c r="C420" s="24" t="n"/>
      <c r="D420" s="24" t="n"/>
      <c r="E420" s="24" t="n"/>
      <c r="F420" s="24" t="n"/>
      <c r="G420" s="24" t="n"/>
      <c r="H420" s="24" t="n"/>
      <c r="I420" s="24" t="n"/>
      <c r="J420" s="71" t="n"/>
      <c r="K420" s="71" t="n"/>
      <c r="L420" s="24" t="n"/>
      <c r="M420" s="24" t="n"/>
      <c r="N420" s="24" t="n"/>
      <c r="O420" s="24" t="n"/>
      <c r="P420" s="24" t="n"/>
      <c r="Q420" s="24" t="n"/>
      <c r="R420" s="24" t="n"/>
      <c r="S420" s="24" t="n"/>
      <c r="T420" s="24" t="n"/>
      <c r="U420" s="24" t="n"/>
      <c r="V420" s="24" t="n"/>
      <c r="W420" s="24" t="n"/>
      <c r="X420" s="24" t="n"/>
      <c r="Y420" s="24" t="n"/>
      <c r="Z420" s="24" t="n"/>
      <c r="AA420" s="24" t="n"/>
      <c r="AB420" s="24" t="n"/>
      <c r="AC420" s="24" t="n"/>
      <c r="AD420" s="24" t="n"/>
      <c r="AE420" s="24" t="n"/>
      <c r="AF420" s="24" t="n"/>
      <c r="AG420" s="24" t="n"/>
      <c r="AH420" s="24" t="n"/>
      <c r="AI420" s="24" t="n"/>
      <c r="AJ420" s="24" t="n"/>
      <c r="AK420" s="24" t="n"/>
      <c r="AL420" s="24" t="n"/>
      <c r="AM420" s="24" t="n"/>
      <c r="AN420" s="24" t="n"/>
      <c r="AZ420" s="2">
        <f>COUNT(B420:AY420)</f>
        <v/>
      </c>
    </row>
    <row r="421" ht="15" customHeight="1" s="91">
      <c r="B421" s="24" t="n"/>
      <c r="C421" s="24" t="n"/>
      <c r="D421" s="24" t="n"/>
      <c r="E421" s="24" t="n"/>
      <c r="F421" s="24" t="n"/>
      <c r="G421" s="24" t="n"/>
      <c r="H421" s="24" t="n"/>
      <c r="I421" s="24" t="n"/>
      <c r="J421" s="71" t="n"/>
      <c r="K421" s="71" t="n"/>
      <c r="L421" s="24" t="n"/>
      <c r="M421" s="24" t="n"/>
      <c r="N421" s="24" t="n"/>
      <c r="O421" s="24" t="n"/>
      <c r="P421" s="24" t="n"/>
      <c r="Q421" s="24" t="n"/>
      <c r="R421" s="24" t="n"/>
      <c r="S421" s="24" t="n"/>
      <c r="T421" s="24" t="n"/>
      <c r="U421" s="24" t="n"/>
      <c r="V421" s="24" t="n"/>
      <c r="W421" s="24" t="n"/>
      <c r="X421" s="24" t="n"/>
      <c r="Y421" s="24" t="n"/>
      <c r="Z421" s="24" t="n"/>
      <c r="AA421" s="24" t="n"/>
      <c r="AB421" s="24" t="n"/>
      <c r="AC421" s="24" t="n"/>
      <c r="AD421" s="24" t="n"/>
      <c r="AE421" s="24" t="n"/>
      <c r="AF421" s="24" t="n"/>
      <c r="AG421" s="24" t="n"/>
      <c r="AH421" s="24" t="n"/>
      <c r="AI421" s="24" t="n"/>
      <c r="AJ421" s="24" t="n"/>
      <c r="AK421" s="24" t="n"/>
      <c r="AL421" s="24" t="n"/>
      <c r="AM421" s="24" t="n"/>
      <c r="AN421" s="24" t="n"/>
      <c r="AZ421" s="2">
        <f>COUNT(B421:AY421)</f>
        <v/>
      </c>
    </row>
    <row r="422" ht="15" customHeight="1" s="91">
      <c r="B422" s="24" t="n"/>
      <c r="C422" s="24" t="n"/>
      <c r="D422" s="24" t="n"/>
      <c r="E422" s="24" t="n"/>
      <c r="F422" s="24" t="n"/>
      <c r="G422" s="24" t="n"/>
      <c r="H422" s="24" t="n"/>
      <c r="I422" s="24" t="n"/>
      <c r="J422" s="71" t="n"/>
      <c r="K422" s="71" t="n"/>
      <c r="L422" s="24" t="n"/>
      <c r="M422" s="24" t="n"/>
      <c r="N422" s="24" t="n"/>
      <c r="O422" s="24" t="n"/>
      <c r="P422" s="24" t="n"/>
      <c r="Q422" s="24" t="n"/>
      <c r="R422" s="24" t="n"/>
      <c r="S422" s="24" t="n"/>
      <c r="T422" s="24" t="n"/>
      <c r="U422" s="24" t="n"/>
      <c r="V422" s="24" t="n"/>
      <c r="W422" s="24" t="n"/>
      <c r="X422" s="24" t="n"/>
      <c r="Y422" s="24" t="n"/>
      <c r="Z422" s="24" t="n"/>
      <c r="AA422" s="24" t="n"/>
      <c r="AB422" s="24" t="n"/>
      <c r="AC422" s="24" t="n"/>
      <c r="AD422" s="24" t="n"/>
      <c r="AE422" s="24" t="n"/>
      <c r="AF422" s="24" t="n"/>
      <c r="AG422" s="24" t="n"/>
      <c r="AH422" s="24" t="n"/>
      <c r="AI422" s="24" t="n"/>
      <c r="AJ422" s="24" t="n"/>
      <c r="AK422" s="24" t="n"/>
      <c r="AL422" s="24" t="n"/>
      <c r="AM422" s="24" t="n"/>
      <c r="AN422" s="24" t="n"/>
      <c r="AZ422" s="2">
        <f>COUNT(B422:AY422)</f>
        <v/>
      </c>
    </row>
    <row r="423" ht="15" customHeight="1" s="91">
      <c r="B423" s="24" t="n"/>
      <c r="C423" s="24" t="n"/>
      <c r="D423" s="24" t="n"/>
      <c r="E423" s="24" t="n"/>
      <c r="F423" s="24" t="n"/>
      <c r="G423" s="24" t="n"/>
      <c r="H423" s="24" t="n"/>
      <c r="I423" s="24" t="n"/>
      <c r="J423" s="71" t="n"/>
      <c r="K423" s="71" t="n"/>
      <c r="L423" s="24" t="n"/>
      <c r="M423" s="24" t="n"/>
      <c r="N423" s="24" t="n"/>
      <c r="O423" s="24" t="n"/>
      <c r="P423" s="24" t="n"/>
      <c r="Q423" s="24" t="n"/>
      <c r="R423" s="24" t="n"/>
      <c r="S423" s="24" t="n"/>
      <c r="T423" s="24" t="n"/>
      <c r="U423" s="24" t="n"/>
      <c r="V423" s="24" t="n"/>
      <c r="W423" s="24" t="n"/>
      <c r="X423" s="24" t="n"/>
      <c r="Y423" s="24" t="n"/>
      <c r="Z423" s="24" t="n"/>
      <c r="AA423" s="24" t="n"/>
      <c r="AB423" s="24" t="n"/>
      <c r="AC423" s="24" t="n"/>
      <c r="AD423" s="24" t="n"/>
      <c r="AE423" s="24" t="n"/>
      <c r="AF423" s="24" t="n"/>
      <c r="AG423" s="24" t="n"/>
      <c r="AH423" s="24" t="n"/>
      <c r="AI423" s="24" t="n"/>
      <c r="AJ423" s="24" t="n"/>
      <c r="AK423" s="24" t="n"/>
      <c r="AL423" s="24" t="n"/>
      <c r="AM423" s="24" t="n"/>
      <c r="AN423" s="24" t="n"/>
      <c r="AZ423" s="2">
        <f>COUNT(B423:AY423)</f>
        <v/>
      </c>
    </row>
    <row r="424" ht="15" customHeight="1" s="91">
      <c r="B424" s="24" t="n"/>
      <c r="C424" s="24" t="n"/>
      <c r="D424" s="24" t="n"/>
      <c r="E424" s="24" t="n"/>
      <c r="F424" s="24" t="n"/>
      <c r="G424" s="24" t="n"/>
      <c r="H424" s="24" t="n"/>
      <c r="I424" s="24" t="n"/>
      <c r="J424" s="71" t="n"/>
      <c r="K424" s="71" t="n"/>
      <c r="L424" s="24" t="n"/>
      <c r="M424" s="24" t="n"/>
      <c r="N424" s="24" t="n"/>
      <c r="O424" s="24" t="n"/>
      <c r="P424" s="24" t="n"/>
      <c r="Q424" s="24" t="n"/>
      <c r="R424" s="24" t="n"/>
      <c r="S424" s="24" t="n"/>
      <c r="T424" s="24" t="n"/>
      <c r="U424" s="24" t="n"/>
      <c r="V424" s="24" t="n"/>
      <c r="W424" s="24" t="n"/>
      <c r="X424" s="24" t="n"/>
      <c r="Y424" s="24" t="n"/>
      <c r="Z424" s="24" t="n"/>
      <c r="AA424" s="24" t="n"/>
      <c r="AB424" s="24" t="n"/>
      <c r="AC424" s="24" t="n"/>
      <c r="AD424" s="24" t="n"/>
      <c r="AE424" s="24" t="n"/>
      <c r="AF424" s="24" t="n"/>
      <c r="AG424" s="24" t="n"/>
      <c r="AH424" s="24" t="n"/>
      <c r="AI424" s="24" t="n"/>
      <c r="AJ424" s="24" t="n"/>
      <c r="AK424" s="24" t="n"/>
      <c r="AL424" s="24" t="n"/>
      <c r="AM424" s="24" t="n"/>
      <c r="AN424" s="24" t="n"/>
      <c r="AZ424" s="2">
        <f>COUNT(B424:AY424)</f>
        <v/>
      </c>
    </row>
    <row r="425" ht="15" customHeight="1" s="91">
      <c r="B425" s="24" t="n"/>
      <c r="C425" s="24" t="n"/>
      <c r="D425" s="24" t="n"/>
      <c r="E425" s="24" t="n"/>
      <c r="F425" s="24" t="n"/>
      <c r="G425" s="24" t="n"/>
      <c r="H425" s="24" t="n"/>
      <c r="I425" s="24" t="n"/>
      <c r="J425" s="71" t="n"/>
      <c r="K425" s="71" t="n"/>
      <c r="L425" s="24" t="n"/>
      <c r="M425" s="24" t="n"/>
      <c r="N425" s="24" t="n"/>
      <c r="O425" s="24" t="n"/>
      <c r="P425" s="24" t="n"/>
      <c r="Q425" s="24" t="n"/>
      <c r="R425" s="24" t="n"/>
      <c r="S425" s="24" t="n"/>
      <c r="T425" s="24" t="n"/>
      <c r="U425" s="24" t="n"/>
      <c r="V425" s="24" t="n"/>
      <c r="W425" s="24" t="n"/>
      <c r="X425" s="24" t="n"/>
      <c r="Y425" s="24" t="n"/>
      <c r="Z425" s="24" t="n"/>
      <c r="AA425" s="24" t="n"/>
      <c r="AB425" s="24" t="n"/>
      <c r="AC425" s="24" t="n"/>
      <c r="AD425" s="24" t="n"/>
      <c r="AE425" s="24" t="n"/>
      <c r="AF425" s="24" t="n"/>
      <c r="AG425" s="24" t="n"/>
      <c r="AH425" s="24" t="n"/>
      <c r="AI425" s="24" t="n"/>
      <c r="AJ425" s="24" t="n"/>
      <c r="AK425" s="24" t="n"/>
      <c r="AL425" s="24" t="n"/>
      <c r="AM425" s="24" t="n"/>
      <c r="AN425" s="24" t="n"/>
      <c r="AZ425" s="2">
        <f>COUNT(B425:AY425)</f>
        <v/>
      </c>
    </row>
    <row r="426" ht="15" customHeight="1" s="91">
      <c r="B426" s="24" t="n"/>
      <c r="C426" s="24" t="n"/>
      <c r="D426" s="24" t="n"/>
      <c r="E426" s="24" t="n"/>
      <c r="F426" s="24" t="n"/>
      <c r="G426" s="24" t="n"/>
      <c r="H426" s="24" t="n"/>
      <c r="I426" s="24" t="n"/>
      <c r="J426" s="71" t="n"/>
      <c r="K426" s="71" t="n"/>
      <c r="L426" s="24" t="n"/>
      <c r="M426" s="24" t="n"/>
      <c r="N426" s="24" t="n"/>
      <c r="O426" s="24" t="n"/>
      <c r="P426" s="24" t="n"/>
      <c r="Q426" s="24" t="n"/>
      <c r="R426" s="24" t="n"/>
      <c r="S426" s="24" t="n"/>
      <c r="T426" s="24" t="n"/>
      <c r="U426" s="24" t="n"/>
      <c r="V426" s="24" t="n"/>
      <c r="W426" s="24" t="n"/>
      <c r="X426" s="24" t="n"/>
      <c r="Y426" s="24" t="n"/>
      <c r="Z426" s="24" t="n"/>
      <c r="AA426" s="24" t="n"/>
      <c r="AB426" s="24" t="n"/>
      <c r="AC426" s="24" t="n"/>
      <c r="AD426" s="24" t="n"/>
      <c r="AE426" s="24" t="n"/>
      <c r="AF426" s="24" t="n"/>
      <c r="AG426" s="24" t="n"/>
      <c r="AH426" s="24" t="n"/>
      <c r="AI426" s="24" t="n"/>
      <c r="AJ426" s="24" t="n"/>
      <c r="AK426" s="24" t="n"/>
      <c r="AL426" s="24" t="n"/>
      <c r="AM426" s="24" t="n"/>
      <c r="AN426" s="24" t="n"/>
      <c r="AZ426" s="2">
        <f>COUNT(B426:AY426)</f>
        <v/>
      </c>
    </row>
    <row r="427" ht="15" customHeight="1" s="91">
      <c r="B427" s="24" t="n"/>
      <c r="C427" s="24" t="n"/>
      <c r="D427" s="24" t="n"/>
      <c r="E427" s="24" t="n"/>
      <c r="F427" s="24" t="n"/>
      <c r="G427" s="24" t="n"/>
      <c r="H427" s="24" t="n"/>
      <c r="I427" s="24" t="n"/>
      <c r="J427" s="71" t="n"/>
      <c r="K427" s="71" t="n"/>
      <c r="L427" s="24" t="n"/>
      <c r="M427" s="24" t="n"/>
      <c r="N427" s="24" t="n"/>
      <c r="O427" s="24" t="n"/>
      <c r="P427" s="24" t="n"/>
      <c r="Q427" s="24" t="n"/>
      <c r="R427" s="24" t="n"/>
      <c r="S427" s="24" t="n"/>
      <c r="T427" s="24" t="n"/>
      <c r="U427" s="24" t="n"/>
      <c r="V427" s="24" t="n"/>
      <c r="W427" s="24" t="n"/>
      <c r="X427" s="24" t="n"/>
      <c r="Y427" s="24" t="n"/>
      <c r="Z427" s="24" t="n"/>
      <c r="AA427" s="24" t="n"/>
      <c r="AB427" s="24" t="n"/>
      <c r="AC427" s="24" t="n"/>
      <c r="AD427" s="24" t="n"/>
      <c r="AE427" s="24" t="n"/>
      <c r="AF427" s="24" t="n"/>
      <c r="AG427" s="24" t="n"/>
      <c r="AH427" s="24" t="n"/>
      <c r="AI427" s="24" t="n"/>
      <c r="AJ427" s="24" t="n"/>
      <c r="AK427" s="24" t="n"/>
      <c r="AL427" s="24" t="n"/>
      <c r="AM427" s="24" t="n"/>
      <c r="AN427" s="24" t="n"/>
      <c r="AZ427" s="2">
        <f>COUNT(B427:AY427)</f>
        <v/>
      </c>
    </row>
    <row r="428" ht="15" customHeight="1" s="91">
      <c r="B428" s="24" t="n"/>
      <c r="C428" s="24" t="n"/>
      <c r="D428" s="24" t="n"/>
      <c r="E428" s="24" t="n"/>
      <c r="F428" s="24" t="n"/>
      <c r="G428" s="24" t="n"/>
      <c r="H428" s="24" t="n"/>
      <c r="I428" s="24" t="n"/>
      <c r="J428" s="71" t="n"/>
      <c r="K428" s="71" t="n"/>
      <c r="L428" s="24" t="n"/>
      <c r="M428" s="24" t="n"/>
      <c r="N428" s="24" t="n"/>
      <c r="O428" s="24" t="n"/>
      <c r="P428" s="24" t="n"/>
      <c r="Q428" s="24" t="n"/>
      <c r="R428" s="24" t="n"/>
      <c r="S428" s="24" t="n"/>
      <c r="T428" s="24" t="n"/>
      <c r="U428" s="24" t="n"/>
      <c r="V428" s="24" t="n"/>
      <c r="W428" s="24" t="n"/>
      <c r="X428" s="24" t="n"/>
      <c r="Y428" s="24" t="n"/>
      <c r="Z428" s="24" t="n"/>
      <c r="AA428" s="24" t="n"/>
      <c r="AB428" s="24" t="n"/>
      <c r="AC428" s="24" t="n"/>
      <c r="AD428" s="24" t="n"/>
      <c r="AE428" s="24" t="n"/>
      <c r="AF428" s="24" t="n"/>
      <c r="AG428" s="24" t="n"/>
      <c r="AH428" s="24" t="n"/>
      <c r="AI428" s="24" t="n"/>
      <c r="AJ428" s="24" t="n"/>
      <c r="AK428" s="24" t="n"/>
      <c r="AL428" s="24" t="n"/>
      <c r="AM428" s="24" t="n"/>
      <c r="AN428" s="24" t="n"/>
      <c r="AZ428" s="2">
        <f>COUNT(B428:AY428)</f>
        <v/>
      </c>
    </row>
    <row r="429" ht="15" customHeight="1" s="91">
      <c r="B429" s="24" t="n"/>
      <c r="C429" s="24" t="n"/>
      <c r="D429" s="24" t="n"/>
      <c r="E429" s="24" t="n"/>
      <c r="F429" s="24" t="n"/>
      <c r="G429" s="24" t="n"/>
      <c r="H429" s="24" t="n"/>
      <c r="I429" s="24" t="n"/>
      <c r="J429" s="71" t="n"/>
      <c r="K429" s="71" t="n"/>
      <c r="L429" s="24" t="n"/>
      <c r="M429" s="24" t="n"/>
      <c r="N429" s="24" t="n"/>
      <c r="O429" s="24" t="n"/>
      <c r="P429" s="24" t="n"/>
      <c r="Q429" s="24" t="n"/>
      <c r="R429" s="24" t="n"/>
      <c r="S429" s="24" t="n"/>
      <c r="T429" s="24" t="n"/>
      <c r="U429" s="24" t="n"/>
      <c r="V429" s="24" t="n"/>
      <c r="W429" s="24" t="n"/>
      <c r="X429" s="24" t="n"/>
      <c r="Y429" s="24" t="n"/>
      <c r="Z429" s="24" t="n"/>
      <c r="AA429" s="24" t="n"/>
      <c r="AB429" s="24" t="n"/>
      <c r="AC429" s="24" t="n"/>
      <c r="AD429" s="24" t="n"/>
      <c r="AE429" s="24" t="n"/>
      <c r="AF429" s="24" t="n"/>
      <c r="AG429" s="24" t="n"/>
      <c r="AH429" s="24" t="n"/>
      <c r="AI429" s="24" t="n"/>
      <c r="AJ429" s="24" t="n"/>
      <c r="AK429" s="24" t="n"/>
      <c r="AL429" s="24" t="n"/>
      <c r="AM429" s="24" t="n"/>
      <c r="AN429" s="24" t="n"/>
      <c r="AZ429" s="2">
        <f>COUNT(B429:AY429)</f>
        <v/>
      </c>
    </row>
    <row r="430" ht="15" customHeight="1" s="91">
      <c r="B430" s="24" t="n"/>
      <c r="C430" s="24" t="n"/>
      <c r="D430" s="24" t="n"/>
      <c r="E430" s="24" t="n"/>
      <c r="F430" s="24" t="n"/>
      <c r="G430" s="24" t="n"/>
      <c r="H430" s="24" t="n"/>
      <c r="I430" s="24" t="n"/>
      <c r="J430" s="71" t="n"/>
      <c r="K430" s="71" t="n"/>
      <c r="L430" s="24" t="n"/>
      <c r="M430" s="24" t="n"/>
      <c r="N430" s="24" t="n"/>
      <c r="O430" s="24" t="n"/>
      <c r="P430" s="24" t="n"/>
      <c r="Q430" s="24" t="n"/>
      <c r="R430" s="24" t="n"/>
      <c r="S430" s="24" t="n"/>
      <c r="T430" s="24" t="n"/>
      <c r="U430" s="24" t="n"/>
      <c r="V430" s="24" t="n"/>
      <c r="W430" s="24" t="n"/>
      <c r="X430" s="24" t="n"/>
      <c r="Y430" s="24" t="n"/>
      <c r="Z430" s="24" t="n"/>
      <c r="AA430" s="24" t="n"/>
      <c r="AB430" s="24" t="n"/>
      <c r="AC430" s="24" t="n"/>
      <c r="AD430" s="24" t="n"/>
      <c r="AE430" s="24" t="n"/>
      <c r="AF430" s="24" t="n"/>
      <c r="AG430" s="24" t="n"/>
      <c r="AH430" s="24" t="n"/>
      <c r="AI430" s="24" t="n"/>
      <c r="AJ430" s="24" t="n"/>
      <c r="AK430" s="24" t="n"/>
      <c r="AL430" s="24" t="n"/>
      <c r="AM430" s="24" t="n"/>
      <c r="AN430" s="24" t="n"/>
      <c r="AZ430" s="2">
        <f>COUNT(B430:AY430)</f>
        <v/>
      </c>
    </row>
    <row r="431" ht="15" customHeight="1" s="91">
      <c r="B431" s="24" t="n"/>
      <c r="C431" s="24" t="n"/>
      <c r="D431" s="24" t="n"/>
      <c r="E431" s="24" t="n"/>
      <c r="F431" s="24" t="n"/>
      <c r="G431" s="24" t="n"/>
      <c r="H431" s="24" t="n"/>
      <c r="I431" s="24" t="n"/>
      <c r="J431" s="71" t="n"/>
      <c r="K431" s="71" t="n"/>
      <c r="L431" s="24" t="n"/>
      <c r="M431" s="24" t="n"/>
      <c r="N431" s="24" t="n"/>
      <c r="O431" s="24" t="n"/>
      <c r="P431" s="24" t="n"/>
      <c r="Q431" s="24" t="n"/>
      <c r="R431" s="24" t="n"/>
      <c r="S431" s="24" t="n"/>
      <c r="T431" s="24" t="n"/>
      <c r="U431" s="24" t="n"/>
      <c r="V431" s="24" t="n"/>
      <c r="W431" s="24" t="n"/>
      <c r="X431" s="24" t="n"/>
      <c r="Y431" s="24" t="n"/>
      <c r="Z431" s="24" t="n"/>
      <c r="AA431" s="24" t="n"/>
      <c r="AB431" s="24" t="n"/>
      <c r="AC431" s="24" t="n"/>
      <c r="AD431" s="24" t="n"/>
      <c r="AE431" s="24" t="n"/>
      <c r="AF431" s="24" t="n"/>
      <c r="AG431" s="24" t="n"/>
      <c r="AH431" s="24" t="n"/>
      <c r="AI431" s="24" t="n"/>
      <c r="AJ431" s="24" t="n"/>
      <c r="AK431" s="24" t="n"/>
      <c r="AL431" s="24" t="n"/>
      <c r="AM431" s="24" t="n"/>
      <c r="AN431" s="24" t="n"/>
      <c r="AZ431" s="2">
        <f>COUNT(B431:AY431)</f>
        <v/>
      </c>
    </row>
    <row r="432" ht="15" customHeight="1" s="91">
      <c r="B432" s="24" t="n"/>
      <c r="C432" s="24" t="n"/>
      <c r="D432" s="24" t="n"/>
      <c r="E432" s="24" t="n"/>
      <c r="F432" s="24" t="n"/>
      <c r="G432" s="24" t="n"/>
      <c r="H432" s="24" t="n"/>
      <c r="I432" s="24" t="n"/>
      <c r="J432" s="71" t="n"/>
      <c r="K432" s="71" t="n"/>
      <c r="L432" s="24" t="n"/>
      <c r="M432" s="24" t="n"/>
      <c r="N432" s="24" t="n"/>
      <c r="O432" s="24" t="n"/>
      <c r="P432" s="24" t="n"/>
      <c r="Q432" s="24" t="n"/>
      <c r="R432" s="24" t="n"/>
      <c r="S432" s="24" t="n"/>
      <c r="T432" s="24" t="n"/>
      <c r="U432" s="24" t="n"/>
      <c r="V432" s="24" t="n"/>
      <c r="W432" s="24" t="n"/>
      <c r="X432" s="24" t="n"/>
      <c r="Y432" s="24" t="n"/>
      <c r="Z432" s="24" t="n"/>
      <c r="AA432" s="24" t="n"/>
      <c r="AB432" s="24" t="n"/>
      <c r="AC432" s="24" t="n"/>
      <c r="AD432" s="24" t="n"/>
      <c r="AE432" s="24" t="n"/>
      <c r="AF432" s="24" t="n"/>
      <c r="AG432" s="24" t="n"/>
      <c r="AH432" s="24" t="n"/>
      <c r="AI432" s="24" t="n"/>
      <c r="AJ432" s="24" t="n"/>
      <c r="AK432" s="24" t="n"/>
      <c r="AL432" s="24" t="n"/>
      <c r="AM432" s="24" t="n"/>
      <c r="AN432" s="24" t="n"/>
      <c r="AZ432" s="2">
        <f>COUNT(B432:AY432)</f>
        <v/>
      </c>
    </row>
    <row r="433" ht="15" customHeight="1" s="91">
      <c r="B433" s="24" t="n"/>
      <c r="C433" s="24" t="n"/>
      <c r="D433" s="24" t="n"/>
      <c r="E433" s="24" t="n"/>
      <c r="F433" s="24" t="n"/>
      <c r="G433" s="24" t="n"/>
      <c r="H433" s="24" t="n"/>
      <c r="I433" s="24" t="n"/>
      <c r="J433" s="71" t="n"/>
      <c r="K433" s="71" t="n"/>
      <c r="L433" s="24" t="n"/>
      <c r="M433" s="24" t="n"/>
      <c r="N433" s="24" t="n"/>
      <c r="O433" s="24" t="n"/>
      <c r="P433" s="24" t="n"/>
      <c r="Q433" s="24" t="n"/>
      <c r="R433" s="24" t="n"/>
      <c r="S433" s="24" t="n"/>
      <c r="T433" s="24" t="n"/>
      <c r="U433" s="24" t="n"/>
      <c r="V433" s="24" t="n"/>
      <c r="W433" s="24" t="n"/>
      <c r="X433" s="24" t="n"/>
      <c r="Y433" s="24" t="n"/>
      <c r="Z433" s="24" t="n"/>
      <c r="AA433" s="24" t="n"/>
      <c r="AB433" s="24" t="n"/>
      <c r="AC433" s="24" t="n"/>
      <c r="AD433" s="24" t="n"/>
      <c r="AE433" s="24" t="n"/>
      <c r="AF433" s="24" t="n"/>
      <c r="AG433" s="24" t="n"/>
      <c r="AH433" s="24" t="n"/>
      <c r="AI433" s="24" t="n"/>
      <c r="AJ433" s="24" t="n"/>
      <c r="AK433" s="24" t="n"/>
      <c r="AL433" s="24" t="n"/>
      <c r="AM433" s="24" t="n"/>
      <c r="AN433" s="24" t="n"/>
      <c r="AZ433" s="2">
        <f>COUNT(B433:AY433)</f>
        <v/>
      </c>
    </row>
    <row r="434" ht="15" customHeight="1" s="91">
      <c r="B434" s="24" t="n"/>
      <c r="C434" s="24" t="n"/>
      <c r="D434" s="24" t="n"/>
      <c r="E434" s="24" t="n"/>
      <c r="F434" s="24" t="n"/>
      <c r="G434" s="24" t="n"/>
      <c r="H434" s="24" t="n"/>
      <c r="I434" s="24" t="n"/>
      <c r="J434" s="71" t="n"/>
      <c r="K434" s="71" t="n"/>
      <c r="L434" s="24" t="n"/>
      <c r="M434" s="24" t="n"/>
      <c r="N434" s="24" t="n"/>
      <c r="O434" s="24" t="n"/>
      <c r="P434" s="24" t="n"/>
      <c r="Q434" s="24" t="n"/>
      <c r="R434" s="24" t="n"/>
      <c r="S434" s="24" t="n"/>
      <c r="T434" s="24" t="n"/>
      <c r="U434" s="24" t="n"/>
      <c r="V434" s="24" t="n"/>
      <c r="W434" s="24" t="n"/>
      <c r="X434" s="24" t="n"/>
      <c r="Y434" s="24" t="n"/>
      <c r="Z434" s="24" t="n"/>
      <c r="AA434" s="24" t="n"/>
      <c r="AB434" s="24" t="n"/>
      <c r="AC434" s="24" t="n"/>
      <c r="AD434" s="24" t="n"/>
      <c r="AE434" s="24" t="n"/>
      <c r="AF434" s="24" t="n"/>
      <c r="AG434" s="24" t="n"/>
      <c r="AH434" s="24" t="n"/>
      <c r="AI434" s="24" t="n"/>
      <c r="AJ434" s="24" t="n"/>
      <c r="AK434" s="24" t="n"/>
      <c r="AL434" s="24" t="n"/>
      <c r="AM434" s="24" t="n"/>
      <c r="AN434" s="24" t="n"/>
      <c r="AZ434" s="2">
        <f>COUNT(B434:AY434)</f>
        <v/>
      </c>
    </row>
    <row r="435" ht="15" customHeight="1" s="91">
      <c r="B435" s="24" t="n"/>
      <c r="C435" s="24" t="n"/>
      <c r="D435" s="24" t="n"/>
      <c r="E435" s="24" t="n"/>
      <c r="F435" s="24" t="n"/>
      <c r="G435" s="24" t="n"/>
      <c r="H435" s="24" t="n"/>
      <c r="I435" s="24" t="n"/>
      <c r="J435" s="71" t="n"/>
      <c r="K435" s="71" t="n"/>
      <c r="L435" s="24" t="n"/>
      <c r="M435" s="24" t="n"/>
      <c r="N435" s="24" t="n"/>
      <c r="O435" s="24" t="n"/>
      <c r="P435" s="24" t="n"/>
      <c r="Q435" s="24" t="n"/>
      <c r="R435" s="24" t="n"/>
      <c r="S435" s="24" t="n"/>
      <c r="T435" s="24" t="n"/>
      <c r="U435" s="24" t="n"/>
      <c r="V435" s="24" t="n"/>
      <c r="W435" s="24" t="n"/>
      <c r="X435" s="24" t="n"/>
      <c r="Y435" s="24" t="n"/>
      <c r="Z435" s="24" t="n"/>
      <c r="AA435" s="24" t="n"/>
      <c r="AB435" s="24" t="n"/>
      <c r="AC435" s="24" t="n"/>
      <c r="AD435" s="24" t="n"/>
      <c r="AE435" s="24" t="n"/>
      <c r="AF435" s="24" t="n"/>
      <c r="AG435" s="24" t="n"/>
      <c r="AH435" s="24" t="n"/>
      <c r="AI435" s="24" t="n"/>
      <c r="AJ435" s="24" t="n"/>
      <c r="AK435" s="24" t="n"/>
      <c r="AL435" s="24" t="n"/>
      <c r="AM435" s="24" t="n"/>
      <c r="AN435" s="24" t="n"/>
      <c r="AZ435" s="2">
        <f>COUNT(B435:AY435)</f>
        <v/>
      </c>
    </row>
    <row r="436" ht="15" customHeight="1" s="91">
      <c r="B436" s="24" t="n"/>
      <c r="C436" s="24" t="n"/>
      <c r="D436" s="24" t="n"/>
      <c r="E436" s="24" t="n"/>
      <c r="F436" s="24" t="n"/>
      <c r="G436" s="24" t="n"/>
      <c r="H436" s="24" t="n"/>
      <c r="I436" s="24" t="n"/>
      <c r="J436" s="71" t="n"/>
      <c r="K436" s="71" t="n"/>
      <c r="L436" s="24" t="n"/>
      <c r="M436" s="24" t="n"/>
      <c r="N436" s="24" t="n"/>
      <c r="O436" s="24" t="n"/>
      <c r="P436" s="24" t="n"/>
      <c r="Q436" s="24" t="n"/>
      <c r="R436" s="24" t="n"/>
      <c r="S436" s="24" t="n"/>
      <c r="T436" s="24" t="n"/>
      <c r="U436" s="24" t="n"/>
      <c r="V436" s="24" t="n"/>
      <c r="W436" s="24" t="n"/>
      <c r="X436" s="24" t="n"/>
      <c r="Y436" s="24" t="n"/>
      <c r="Z436" s="24" t="n"/>
      <c r="AA436" s="24" t="n"/>
      <c r="AB436" s="24" t="n"/>
      <c r="AC436" s="24" t="n"/>
      <c r="AD436" s="24" t="n"/>
      <c r="AE436" s="24" t="n"/>
      <c r="AF436" s="24" t="n"/>
      <c r="AG436" s="24" t="n"/>
      <c r="AH436" s="24" t="n"/>
      <c r="AI436" s="24" t="n"/>
      <c r="AJ436" s="24" t="n"/>
      <c r="AK436" s="24" t="n"/>
      <c r="AL436" s="24" t="n"/>
      <c r="AM436" s="24" t="n"/>
      <c r="AN436" s="24" t="n"/>
      <c r="AZ436" s="2">
        <f>COUNT(B436:AY436)</f>
        <v/>
      </c>
    </row>
    <row r="437" ht="15" customHeight="1" s="91">
      <c r="B437" s="24" t="n"/>
      <c r="C437" s="24" t="n"/>
      <c r="D437" s="24" t="n"/>
      <c r="E437" s="24" t="n"/>
      <c r="F437" s="24" t="n"/>
      <c r="G437" s="24" t="n"/>
      <c r="H437" s="24" t="n"/>
      <c r="I437" s="24" t="n"/>
      <c r="J437" s="71" t="n"/>
      <c r="K437" s="71" t="n"/>
      <c r="L437" s="24" t="n"/>
      <c r="M437" s="24" t="n"/>
      <c r="N437" s="24" t="n"/>
      <c r="O437" s="24" t="n"/>
      <c r="P437" s="24" t="n"/>
      <c r="Q437" s="24" t="n"/>
      <c r="R437" s="24" t="n"/>
      <c r="S437" s="24" t="n"/>
      <c r="T437" s="24" t="n"/>
      <c r="U437" s="24" t="n"/>
      <c r="V437" s="24" t="n"/>
      <c r="W437" s="24" t="n"/>
      <c r="X437" s="24" t="n"/>
      <c r="Y437" s="24" t="n"/>
      <c r="Z437" s="24" t="n"/>
      <c r="AA437" s="24" t="n"/>
      <c r="AB437" s="24" t="n"/>
      <c r="AC437" s="24" t="n"/>
      <c r="AD437" s="24" t="n"/>
      <c r="AE437" s="24" t="n"/>
      <c r="AF437" s="24" t="n"/>
      <c r="AG437" s="24" t="n"/>
      <c r="AH437" s="24" t="n"/>
      <c r="AI437" s="24" t="n"/>
      <c r="AJ437" s="24" t="n"/>
      <c r="AK437" s="24" t="n"/>
      <c r="AL437" s="24" t="n"/>
      <c r="AM437" s="24" t="n"/>
      <c r="AN437" s="24" t="n"/>
      <c r="AZ437" s="2">
        <f>COUNT(B437:AY437)</f>
        <v/>
      </c>
    </row>
    <row r="438" ht="15" customHeight="1" s="91">
      <c r="B438" s="24" t="n"/>
      <c r="C438" s="24" t="n"/>
      <c r="D438" s="24" t="n"/>
      <c r="E438" s="24" t="n"/>
      <c r="F438" s="24" t="n"/>
      <c r="G438" s="24" t="n"/>
      <c r="H438" s="24" t="n"/>
      <c r="I438" s="24" t="n"/>
      <c r="J438" s="71" t="n"/>
      <c r="K438" s="71" t="n"/>
      <c r="L438" s="24" t="n"/>
      <c r="M438" s="24" t="n"/>
      <c r="N438" s="24" t="n"/>
      <c r="O438" s="24" t="n"/>
      <c r="P438" s="24" t="n"/>
      <c r="Q438" s="24" t="n"/>
      <c r="R438" s="24" t="n"/>
      <c r="S438" s="24" t="n"/>
      <c r="T438" s="24" t="n"/>
      <c r="U438" s="24" t="n"/>
      <c r="V438" s="24" t="n"/>
      <c r="W438" s="24" t="n"/>
      <c r="X438" s="24" t="n"/>
      <c r="Y438" s="24" t="n"/>
      <c r="Z438" s="24" t="n"/>
      <c r="AA438" s="24" t="n"/>
      <c r="AB438" s="24" t="n"/>
      <c r="AC438" s="24" t="n"/>
      <c r="AD438" s="24" t="n"/>
      <c r="AE438" s="24" t="n"/>
      <c r="AF438" s="24" t="n"/>
      <c r="AG438" s="24" t="n"/>
      <c r="AH438" s="24" t="n"/>
      <c r="AI438" s="24" t="n"/>
      <c r="AJ438" s="24" t="n"/>
      <c r="AK438" s="24" t="n"/>
      <c r="AL438" s="24" t="n"/>
      <c r="AM438" s="24" t="n"/>
      <c r="AN438" s="24" t="n"/>
      <c r="AZ438" s="2">
        <f>COUNT(B438:AY438)</f>
        <v/>
      </c>
    </row>
    <row r="439" ht="15" customHeight="1" s="91">
      <c r="B439" s="24" t="n"/>
      <c r="C439" s="24" t="n"/>
      <c r="D439" s="24" t="n"/>
      <c r="E439" s="24" t="n"/>
      <c r="F439" s="24" t="n"/>
      <c r="G439" s="24" t="n"/>
      <c r="H439" s="24" t="n"/>
      <c r="I439" s="24" t="n"/>
      <c r="J439" s="71" t="n"/>
      <c r="K439" s="71" t="n"/>
      <c r="L439" s="24" t="n"/>
      <c r="M439" s="24" t="n"/>
      <c r="N439" s="24" t="n"/>
      <c r="O439" s="24" t="n"/>
      <c r="P439" s="24" t="n"/>
      <c r="Q439" s="24" t="n"/>
      <c r="R439" s="24" t="n"/>
      <c r="S439" s="24" t="n"/>
      <c r="T439" s="24" t="n"/>
      <c r="U439" s="24" t="n"/>
      <c r="V439" s="24" t="n"/>
      <c r="W439" s="24" t="n"/>
      <c r="X439" s="24" t="n"/>
      <c r="Y439" s="24" t="n"/>
      <c r="Z439" s="24" t="n"/>
      <c r="AA439" s="24" t="n"/>
      <c r="AB439" s="24" t="n"/>
      <c r="AC439" s="24" t="n"/>
      <c r="AD439" s="24" t="n"/>
      <c r="AE439" s="24" t="n"/>
      <c r="AF439" s="24" t="n"/>
      <c r="AG439" s="24" t="n"/>
      <c r="AH439" s="24" t="n"/>
      <c r="AI439" s="24" t="n"/>
      <c r="AJ439" s="24" t="n"/>
      <c r="AK439" s="24" t="n"/>
      <c r="AL439" s="24" t="n"/>
      <c r="AM439" s="24" t="n"/>
      <c r="AN439" s="24" t="n"/>
      <c r="AZ439" s="2">
        <f>COUNT(B439:AY439)</f>
        <v/>
      </c>
    </row>
    <row r="440" ht="15" customHeight="1" s="91">
      <c r="B440" s="24" t="n"/>
      <c r="C440" s="24" t="n"/>
      <c r="D440" s="24" t="n"/>
      <c r="E440" s="24" t="n"/>
      <c r="F440" s="24" t="n"/>
      <c r="G440" s="24" t="n"/>
      <c r="H440" s="24" t="n"/>
      <c r="I440" s="24" t="n"/>
      <c r="J440" s="71" t="n"/>
      <c r="K440" s="71" t="n"/>
      <c r="L440" s="24" t="n"/>
      <c r="M440" s="24" t="n"/>
      <c r="N440" s="24" t="n"/>
      <c r="O440" s="24" t="n"/>
      <c r="P440" s="24" t="n"/>
      <c r="Q440" s="24" t="n"/>
      <c r="R440" s="24" t="n"/>
      <c r="S440" s="24" t="n"/>
      <c r="T440" s="24" t="n"/>
      <c r="U440" s="24" t="n"/>
      <c r="V440" s="24" t="n"/>
      <c r="W440" s="24" t="n"/>
      <c r="X440" s="24" t="n"/>
      <c r="Y440" s="24" t="n"/>
      <c r="Z440" s="24" t="n"/>
      <c r="AA440" s="24" t="n"/>
      <c r="AB440" s="24" t="n"/>
      <c r="AC440" s="24" t="n"/>
      <c r="AD440" s="24" t="n"/>
      <c r="AE440" s="24" t="n"/>
      <c r="AF440" s="24" t="n"/>
      <c r="AG440" s="24" t="n"/>
      <c r="AH440" s="24" t="n"/>
      <c r="AI440" s="24" t="n"/>
      <c r="AJ440" s="24" t="n"/>
      <c r="AK440" s="24" t="n"/>
      <c r="AL440" s="24" t="n"/>
      <c r="AM440" s="24" t="n"/>
      <c r="AN440" s="24" t="n"/>
      <c r="AZ440" s="2">
        <f>COUNT(B440:AY440)</f>
        <v/>
      </c>
    </row>
    <row r="441" ht="15" customHeight="1" s="91">
      <c r="B441" s="24" t="n"/>
      <c r="C441" s="24" t="n"/>
      <c r="D441" s="24" t="n"/>
      <c r="E441" s="24" t="n"/>
      <c r="F441" s="24" t="n"/>
      <c r="G441" s="24" t="n"/>
      <c r="H441" s="24" t="n"/>
      <c r="I441" s="24" t="n"/>
      <c r="J441" s="71" t="n"/>
      <c r="K441" s="71" t="n"/>
      <c r="L441" s="24" t="n"/>
      <c r="M441" s="24" t="n"/>
      <c r="N441" s="24" t="n"/>
      <c r="O441" s="24" t="n"/>
      <c r="P441" s="24" t="n"/>
      <c r="Q441" s="24" t="n"/>
      <c r="R441" s="24" t="n"/>
      <c r="S441" s="24" t="n"/>
      <c r="T441" s="24" t="n"/>
      <c r="U441" s="24" t="n"/>
      <c r="V441" s="24" t="n"/>
      <c r="W441" s="24" t="n"/>
      <c r="X441" s="24" t="n"/>
      <c r="Y441" s="24" t="n"/>
      <c r="Z441" s="24" t="n"/>
      <c r="AA441" s="24" t="n"/>
      <c r="AB441" s="24" t="n"/>
      <c r="AC441" s="24" t="n"/>
      <c r="AD441" s="24" t="n"/>
      <c r="AE441" s="24" t="n"/>
      <c r="AF441" s="24" t="n"/>
      <c r="AG441" s="24" t="n"/>
      <c r="AH441" s="24" t="n"/>
      <c r="AI441" s="24" t="n"/>
      <c r="AJ441" s="24" t="n"/>
      <c r="AK441" s="24" t="n"/>
      <c r="AL441" s="24" t="n"/>
      <c r="AM441" s="24" t="n"/>
      <c r="AN441" s="24" t="n"/>
      <c r="AZ441" s="2">
        <f>COUNT(B441:AY441)</f>
        <v/>
      </c>
    </row>
    <row r="442" ht="15" customHeight="1" s="91">
      <c r="B442" s="24" t="n"/>
      <c r="C442" s="24" t="n"/>
      <c r="D442" s="24" t="n"/>
      <c r="E442" s="24" t="n"/>
      <c r="F442" s="24" t="n"/>
      <c r="G442" s="24" t="n"/>
      <c r="H442" s="24" t="n"/>
      <c r="I442" s="24" t="n"/>
      <c r="J442" s="71" t="n"/>
      <c r="K442" s="71" t="n"/>
      <c r="L442" s="24" t="n"/>
      <c r="M442" s="24" t="n"/>
      <c r="N442" s="24" t="n"/>
      <c r="O442" s="24" t="n"/>
      <c r="P442" s="24" t="n"/>
      <c r="Q442" s="24" t="n"/>
      <c r="R442" s="24" t="n"/>
      <c r="S442" s="24" t="n"/>
      <c r="T442" s="24" t="n"/>
      <c r="U442" s="24" t="n"/>
      <c r="V442" s="24" t="n"/>
      <c r="W442" s="24" t="n"/>
      <c r="X442" s="24" t="n"/>
      <c r="Y442" s="24" t="n"/>
      <c r="Z442" s="24" t="n"/>
      <c r="AA442" s="24" t="n"/>
      <c r="AB442" s="24" t="n"/>
      <c r="AC442" s="24" t="n"/>
      <c r="AD442" s="24" t="n"/>
      <c r="AE442" s="24" t="n"/>
      <c r="AF442" s="24" t="n"/>
      <c r="AG442" s="24" t="n"/>
      <c r="AH442" s="24" t="n"/>
      <c r="AI442" s="24" t="n"/>
      <c r="AJ442" s="24" t="n"/>
      <c r="AK442" s="24" t="n"/>
      <c r="AL442" s="24" t="n"/>
      <c r="AM442" s="24" t="n"/>
      <c r="AN442" s="24" t="n"/>
      <c r="AZ442" s="2">
        <f>COUNT(B442:AY442)</f>
        <v/>
      </c>
    </row>
    <row r="443" ht="15" customHeight="1" s="91">
      <c r="B443" s="24" t="n"/>
      <c r="C443" s="24" t="n"/>
      <c r="D443" s="24" t="n"/>
      <c r="E443" s="24" t="n"/>
      <c r="F443" s="24" t="n"/>
      <c r="G443" s="24" t="n"/>
      <c r="H443" s="24" t="n"/>
      <c r="I443" s="24" t="n"/>
      <c r="J443" s="71" t="n"/>
      <c r="K443" s="71" t="n"/>
      <c r="L443" s="24" t="n"/>
      <c r="M443" s="24" t="n"/>
      <c r="N443" s="24" t="n"/>
      <c r="O443" s="24" t="n"/>
      <c r="P443" s="24" t="n"/>
      <c r="Q443" s="24" t="n"/>
      <c r="R443" s="24" t="n"/>
      <c r="S443" s="24" t="n"/>
      <c r="T443" s="24" t="n"/>
      <c r="U443" s="24" t="n"/>
      <c r="V443" s="24" t="n"/>
      <c r="W443" s="24" t="n"/>
      <c r="X443" s="24" t="n"/>
      <c r="Y443" s="24" t="n"/>
      <c r="Z443" s="24" t="n"/>
      <c r="AA443" s="24" t="n"/>
      <c r="AB443" s="24" t="n"/>
      <c r="AC443" s="24" t="n"/>
      <c r="AD443" s="24" t="n"/>
      <c r="AE443" s="24" t="n"/>
      <c r="AF443" s="24" t="n"/>
      <c r="AG443" s="24" t="n"/>
      <c r="AH443" s="24" t="n"/>
      <c r="AI443" s="24" t="n"/>
      <c r="AJ443" s="24" t="n"/>
      <c r="AK443" s="24" t="n"/>
      <c r="AL443" s="24" t="n"/>
      <c r="AM443" s="24" t="n"/>
      <c r="AN443" s="24" t="n"/>
      <c r="AZ443" s="2">
        <f>COUNT(B443:AY443)</f>
        <v/>
      </c>
    </row>
    <row r="444" ht="15" customHeight="1" s="91">
      <c r="B444" s="24" t="n"/>
      <c r="C444" s="24" t="n"/>
      <c r="D444" s="24" t="n"/>
      <c r="E444" s="24" t="n"/>
      <c r="F444" s="24" t="n"/>
      <c r="G444" s="24" t="n"/>
      <c r="H444" s="24" t="n"/>
      <c r="I444" s="24" t="n"/>
      <c r="J444" s="71" t="n"/>
      <c r="K444" s="71" t="n"/>
      <c r="L444" s="24" t="n"/>
      <c r="M444" s="24" t="n"/>
      <c r="N444" s="24" t="n"/>
      <c r="O444" s="24" t="n"/>
      <c r="P444" s="24" t="n"/>
      <c r="Q444" s="24" t="n"/>
      <c r="R444" s="24" t="n"/>
      <c r="S444" s="24" t="n"/>
      <c r="T444" s="24" t="n"/>
      <c r="U444" s="24" t="n"/>
      <c r="V444" s="24" t="n"/>
      <c r="W444" s="24" t="n"/>
      <c r="X444" s="24" t="n"/>
      <c r="Y444" s="24" t="n"/>
      <c r="Z444" s="24" t="n"/>
      <c r="AA444" s="24" t="n"/>
      <c r="AB444" s="24" t="n"/>
      <c r="AC444" s="24" t="n"/>
      <c r="AD444" s="24" t="n"/>
      <c r="AE444" s="24" t="n"/>
      <c r="AF444" s="24" t="n"/>
      <c r="AG444" s="24" t="n"/>
      <c r="AH444" s="24" t="n"/>
      <c r="AI444" s="24" t="n"/>
      <c r="AJ444" s="24" t="n"/>
      <c r="AK444" s="24" t="n"/>
      <c r="AL444" s="24" t="n"/>
      <c r="AM444" s="24" t="n"/>
      <c r="AN444" s="24" t="n"/>
      <c r="AZ444" s="2">
        <f>COUNT(B444:AY444)</f>
        <v/>
      </c>
    </row>
    <row r="445" ht="15" customHeight="1" s="91">
      <c r="B445" s="24" t="n"/>
      <c r="C445" s="24" t="n"/>
      <c r="D445" s="24" t="n"/>
      <c r="E445" s="24" t="n"/>
      <c r="F445" s="24" t="n"/>
      <c r="G445" s="24" t="n"/>
      <c r="H445" s="24" t="n"/>
      <c r="I445" s="24" t="n"/>
      <c r="J445" s="71" t="n"/>
      <c r="K445" s="71" t="n"/>
      <c r="L445" s="24" t="n"/>
      <c r="M445" s="24" t="n"/>
      <c r="N445" s="24" t="n"/>
      <c r="O445" s="24" t="n"/>
      <c r="P445" s="24" t="n"/>
      <c r="Q445" s="24" t="n"/>
      <c r="R445" s="24" t="n"/>
      <c r="S445" s="24" t="n"/>
      <c r="T445" s="24" t="n"/>
      <c r="U445" s="24" t="n"/>
      <c r="V445" s="24" t="n"/>
      <c r="W445" s="24" t="n"/>
      <c r="X445" s="24" t="n"/>
      <c r="Y445" s="24" t="n"/>
      <c r="Z445" s="24" t="n"/>
      <c r="AA445" s="24" t="n"/>
      <c r="AB445" s="24" t="n"/>
      <c r="AC445" s="24" t="n"/>
      <c r="AD445" s="24" t="n"/>
      <c r="AE445" s="24" t="n"/>
      <c r="AF445" s="24" t="n"/>
      <c r="AG445" s="24" t="n"/>
      <c r="AH445" s="24" t="n"/>
      <c r="AI445" s="24" t="n"/>
      <c r="AJ445" s="24" t="n"/>
      <c r="AK445" s="24" t="n"/>
      <c r="AL445" s="24" t="n"/>
      <c r="AM445" s="24" t="n"/>
      <c r="AN445" s="24" t="n"/>
      <c r="AZ445" s="2">
        <f>COUNT(B445:AY445)</f>
        <v/>
      </c>
    </row>
    <row r="446" ht="15" customHeight="1" s="91">
      <c r="B446" s="24" t="n"/>
      <c r="C446" s="24" t="n"/>
      <c r="D446" s="24" t="n"/>
      <c r="E446" s="24" t="n"/>
      <c r="F446" s="24" t="n"/>
      <c r="G446" s="24" t="n"/>
      <c r="H446" s="24" t="n"/>
      <c r="I446" s="24" t="n"/>
      <c r="J446" s="71" t="n"/>
      <c r="K446" s="71" t="n"/>
      <c r="L446" s="24" t="n"/>
      <c r="M446" s="24" t="n"/>
      <c r="N446" s="24" t="n"/>
      <c r="O446" s="24" t="n"/>
      <c r="P446" s="24" t="n"/>
      <c r="Q446" s="24" t="n"/>
      <c r="R446" s="24" t="n"/>
      <c r="S446" s="24" t="n"/>
      <c r="T446" s="24" t="n"/>
      <c r="U446" s="24" t="n"/>
      <c r="V446" s="24" t="n"/>
      <c r="W446" s="24" t="n"/>
      <c r="X446" s="24" t="n"/>
      <c r="Y446" s="24" t="n"/>
      <c r="Z446" s="24" t="n"/>
      <c r="AA446" s="24" t="n"/>
      <c r="AB446" s="24" t="n"/>
      <c r="AC446" s="24" t="n"/>
      <c r="AD446" s="24" t="n"/>
      <c r="AE446" s="24" t="n"/>
      <c r="AF446" s="24" t="n"/>
      <c r="AG446" s="24" t="n"/>
      <c r="AH446" s="24" t="n"/>
      <c r="AI446" s="24" t="n"/>
      <c r="AJ446" s="24" t="n"/>
      <c r="AK446" s="24" t="n"/>
      <c r="AL446" s="24" t="n"/>
      <c r="AM446" s="24" t="n"/>
      <c r="AN446" s="24" t="n"/>
      <c r="AZ446" s="2">
        <f>COUNT(B446:AY446)</f>
        <v/>
      </c>
    </row>
    <row r="447" ht="15" customHeight="1" s="91">
      <c r="B447" s="24" t="n"/>
      <c r="C447" s="24" t="n"/>
      <c r="D447" s="24" t="n"/>
      <c r="E447" s="24" t="n"/>
      <c r="F447" s="24" t="n"/>
      <c r="G447" s="24" t="n"/>
      <c r="H447" s="24" t="n"/>
      <c r="I447" s="24" t="n"/>
      <c r="J447" s="71" t="n"/>
      <c r="K447" s="71" t="n"/>
      <c r="L447" s="24" t="n"/>
      <c r="M447" s="24" t="n"/>
      <c r="N447" s="24" t="n"/>
      <c r="O447" s="24" t="n"/>
      <c r="P447" s="24" t="n"/>
      <c r="Q447" s="24" t="n"/>
      <c r="R447" s="24" t="n"/>
      <c r="S447" s="24" t="n"/>
      <c r="T447" s="24" t="n"/>
      <c r="U447" s="24" t="n"/>
      <c r="V447" s="24" t="n"/>
      <c r="W447" s="24" t="n"/>
      <c r="X447" s="24" t="n"/>
      <c r="Y447" s="24" t="n"/>
      <c r="Z447" s="24" t="n"/>
      <c r="AA447" s="24" t="n"/>
      <c r="AB447" s="24" t="n"/>
      <c r="AC447" s="24" t="n"/>
      <c r="AD447" s="24" t="n"/>
      <c r="AE447" s="24" t="n"/>
      <c r="AF447" s="24" t="n"/>
      <c r="AG447" s="24" t="n"/>
      <c r="AH447" s="24" t="n"/>
      <c r="AI447" s="24" t="n"/>
      <c r="AJ447" s="24" t="n"/>
      <c r="AK447" s="24" t="n"/>
      <c r="AL447" s="24" t="n"/>
      <c r="AM447" s="24" t="n"/>
      <c r="AN447" s="24" t="n"/>
      <c r="AZ447" s="2">
        <f>COUNT(B447:AY447)</f>
        <v/>
      </c>
    </row>
    <row r="448" ht="15" customHeight="1" s="91">
      <c r="B448" s="24" t="n"/>
      <c r="C448" s="24" t="n"/>
      <c r="D448" s="24" t="n"/>
      <c r="E448" s="24" t="n"/>
      <c r="F448" s="24" t="n"/>
      <c r="G448" s="24" t="n"/>
      <c r="H448" s="24" t="n"/>
      <c r="I448" s="24" t="n"/>
      <c r="J448" s="71" t="n"/>
      <c r="K448" s="71" t="n"/>
      <c r="L448" s="24" t="n"/>
      <c r="M448" s="24" t="n"/>
      <c r="N448" s="24" t="n"/>
      <c r="O448" s="24" t="n"/>
      <c r="P448" s="24" t="n"/>
      <c r="Q448" s="24" t="n"/>
      <c r="R448" s="24" t="n"/>
      <c r="S448" s="24" t="n"/>
      <c r="T448" s="24" t="n"/>
      <c r="U448" s="24" t="n"/>
      <c r="V448" s="24" t="n"/>
      <c r="W448" s="24" t="n"/>
      <c r="X448" s="24" t="n"/>
      <c r="Y448" s="24" t="n"/>
      <c r="Z448" s="24" t="n"/>
      <c r="AA448" s="24" t="n"/>
      <c r="AB448" s="24" t="n"/>
      <c r="AC448" s="24" t="n"/>
      <c r="AD448" s="24" t="n"/>
      <c r="AE448" s="24" t="n"/>
      <c r="AF448" s="24" t="n"/>
      <c r="AG448" s="24" t="n"/>
      <c r="AH448" s="24" t="n"/>
      <c r="AI448" s="24" t="n"/>
      <c r="AJ448" s="24" t="n"/>
      <c r="AK448" s="24" t="n"/>
      <c r="AL448" s="24" t="n"/>
      <c r="AM448" s="24" t="n"/>
      <c r="AN448" s="24" t="n"/>
      <c r="AZ448" s="2">
        <f>COUNT(B448:AY448)</f>
        <v/>
      </c>
    </row>
    <row r="449" ht="15" customHeight="1" s="91">
      <c r="B449" s="24" t="n"/>
      <c r="C449" s="24" t="n"/>
      <c r="D449" s="24" t="n"/>
      <c r="E449" s="24" t="n"/>
      <c r="F449" s="24" t="n"/>
      <c r="G449" s="24" t="n"/>
      <c r="H449" s="24" t="n"/>
      <c r="I449" s="24" t="n"/>
      <c r="J449" s="71" t="n"/>
      <c r="K449" s="71" t="n"/>
      <c r="L449" s="24" t="n"/>
      <c r="M449" s="24" t="n"/>
      <c r="N449" s="24" t="n"/>
      <c r="O449" s="24" t="n"/>
      <c r="P449" s="24" t="n"/>
      <c r="Q449" s="24" t="n"/>
      <c r="R449" s="24" t="n"/>
      <c r="S449" s="24" t="n"/>
      <c r="T449" s="24" t="n"/>
      <c r="U449" s="24" t="n"/>
      <c r="V449" s="24" t="n"/>
      <c r="W449" s="24" t="n"/>
      <c r="X449" s="24" t="n"/>
      <c r="Y449" s="24" t="n"/>
      <c r="Z449" s="24" t="n"/>
      <c r="AA449" s="24" t="n"/>
      <c r="AB449" s="24" t="n"/>
      <c r="AC449" s="24" t="n"/>
      <c r="AD449" s="24" t="n"/>
      <c r="AE449" s="24" t="n"/>
      <c r="AF449" s="24" t="n"/>
      <c r="AG449" s="24" t="n"/>
      <c r="AH449" s="24" t="n"/>
      <c r="AI449" s="24" t="n"/>
      <c r="AJ449" s="24" t="n"/>
      <c r="AK449" s="24" t="n"/>
      <c r="AL449" s="24" t="n"/>
      <c r="AM449" s="24" t="n"/>
      <c r="AN449" s="24" t="n"/>
      <c r="AZ449" s="2">
        <f>COUNT(B449:AY449)</f>
        <v/>
      </c>
    </row>
    <row r="450" ht="15" customHeight="1" s="91">
      <c r="B450" s="24" t="n"/>
      <c r="C450" s="24" t="n"/>
      <c r="D450" s="24" t="n"/>
      <c r="E450" s="24" t="n"/>
      <c r="F450" s="24" t="n"/>
      <c r="G450" s="24" t="n"/>
      <c r="H450" s="24" t="n"/>
      <c r="I450" s="24" t="n"/>
      <c r="J450" s="71" t="n"/>
      <c r="K450" s="71" t="n"/>
      <c r="L450" s="24" t="n"/>
      <c r="M450" s="24" t="n"/>
      <c r="N450" s="24" t="n"/>
      <c r="O450" s="24" t="n"/>
      <c r="P450" s="24" t="n"/>
      <c r="Q450" s="24" t="n"/>
      <c r="R450" s="24" t="n"/>
      <c r="S450" s="24" t="n"/>
      <c r="T450" s="24" t="n"/>
      <c r="U450" s="24" t="n"/>
      <c r="V450" s="24" t="n"/>
      <c r="W450" s="24" t="n"/>
      <c r="X450" s="24" t="n"/>
      <c r="Y450" s="24" t="n"/>
      <c r="Z450" s="24" t="n"/>
      <c r="AA450" s="24" t="n"/>
      <c r="AB450" s="24" t="n"/>
      <c r="AC450" s="24" t="n"/>
      <c r="AD450" s="24" t="n"/>
      <c r="AE450" s="24" t="n"/>
      <c r="AF450" s="24" t="n"/>
      <c r="AG450" s="24" t="n"/>
      <c r="AH450" s="24" t="n"/>
      <c r="AI450" s="24" t="n"/>
      <c r="AJ450" s="24" t="n"/>
      <c r="AK450" s="24" t="n"/>
      <c r="AL450" s="24" t="n"/>
      <c r="AM450" s="24" t="n"/>
      <c r="AN450" s="24" t="n"/>
      <c r="AZ450" s="2">
        <f>COUNT(B450:AY450)</f>
        <v/>
      </c>
    </row>
    <row r="451" ht="15" customHeight="1" s="91">
      <c r="B451" s="24" t="n"/>
      <c r="C451" s="24" t="n"/>
      <c r="D451" s="24" t="n"/>
      <c r="E451" s="24" t="n"/>
      <c r="F451" s="24" t="n"/>
      <c r="G451" s="24" t="n"/>
      <c r="H451" s="24" t="n"/>
      <c r="I451" s="24" t="n"/>
      <c r="J451" s="71" t="n"/>
      <c r="K451" s="71" t="n"/>
      <c r="L451" s="24" t="n"/>
      <c r="M451" s="24" t="n"/>
      <c r="N451" s="24" t="n"/>
      <c r="O451" s="24" t="n"/>
      <c r="P451" s="24" t="n"/>
      <c r="Q451" s="24" t="n"/>
      <c r="R451" s="24" t="n"/>
      <c r="S451" s="24" t="n"/>
      <c r="T451" s="24" t="n"/>
      <c r="U451" s="24" t="n"/>
      <c r="V451" s="24" t="n"/>
      <c r="W451" s="24" t="n"/>
      <c r="X451" s="24" t="n"/>
      <c r="Y451" s="24" t="n"/>
      <c r="Z451" s="24" t="n"/>
      <c r="AA451" s="24" t="n"/>
      <c r="AB451" s="24" t="n"/>
      <c r="AC451" s="24" t="n"/>
      <c r="AD451" s="24" t="n"/>
      <c r="AE451" s="24" t="n"/>
      <c r="AF451" s="24" t="n"/>
      <c r="AG451" s="24" t="n"/>
      <c r="AH451" s="24" t="n"/>
      <c r="AI451" s="24" t="n"/>
      <c r="AJ451" s="24" t="n"/>
      <c r="AK451" s="24" t="n"/>
      <c r="AL451" s="24" t="n"/>
      <c r="AM451" s="24" t="n"/>
      <c r="AN451" s="24" t="n"/>
      <c r="AZ451" s="2">
        <f>COUNT(B451:AY451)</f>
        <v/>
      </c>
    </row>
    <row r="452" ht="15" customHeight="1" s="91">
      <c r="B452" s="24" t="n"/>
      <c r="C452" s="24" t="n"/>
      <c r="D452" s="24" t="n"/>
      <c r="E452" s="24" t="n"/>
      <c r="F452" s="24" t="n"/>
      <c r="G452" s="24" t="n"/>
      <c r="H452" s="24" t="n"/>
      <c r="I452" s="24" t="n"/>
      <c r="J452" s="71" t="n"/>
      <c r="K452" s="71" t="n"/>
      <c r="L452" s="24" t="n"/>
      <c r="M452" s="24" t="n"/>
      <c r="N452" s="24" t="n"/>
      <c r="O452" s="24" t="n"/>
      <c r="P452" s="24" t="n"/>
      <c r="Q452" s="24" t="n"/>
      <c r="R452" s="24" t="n"/>
      <c r="S452" s="24" t="n"/>
      <c r="T452" s="24" t="n"/>
      <c r="U452" s="24" t="n"/>
      <c r="V452" s="24" t="n"/>
      <c r="W452" s="24" t="n"/>
      <c r="X452" s="24" t="n"/>
      <c r="Y452" s="24" t="n"/>
      <c r="Z452" s="24" t="n"/>
      <c r="AA452" s="24" t="n"/>
      <c r="AB452" s="24" t="n"/>
      <c r="AC452" s="24" t="n"/>
      <c r="AD452" s="24" t="n"/>
      <c r="AE452" s="24" t="n"/>
      <c r="AF452" s="24" t="n"/>
      <c r="AG452" s="24" t="n"/>
      <c r="AH452" s="24" t="n"/>
      <c r="AI452" s="24" t="n"/>
      <c r="AJ452" s="24" t="n"/>
      <c r="AK452" s="24" t="n"/>
      <c r="AL452" s="24" t="n"/>
      <c r="AM452" s="24" t="n"/>
      <c r="AN452" s="24" t="n"/>
      <c r="AZ452" s="2">
        <f>COUNT(B452:AY452)</f>
        <v/>
      </c>
    </row>
    <row r="453" ht="15" customHeight="1" s="91">
      <c r="B453" s="24" t="n"/>
      <c r="C453" s="24" t="n"/>
      <c r="D453" s="24" t="n"/>
      <c r="E453" s="24" t="n"/>
      <c r="F453" s="24" t="n"/>
      <c r="G453" s="24" t="n"/>
      <c r="H453" s="24" t="n"/>
      <c r="I453" s="24" t="n"/>
      <c r="J453" s="71" t="n"/>
      <c r="K453" s="71" t="n"/>
      <c r="L453" s="24" t="n"/>
      <c r="M453" s="24" t="n"/>
      <c r="N453" s="24" t="n"/>
      <c r="O453" s="24" t="n"/>
      <c r="P453" s="24" t="n"/>
      <c r="Q453" s="24" t="n"/>
      <c r="R453" s="24" t="n"/>
      <c r="S453" s="24" t="n"/>
      <c r="T453" s="24" t="n"/>
      <c r="U453" s="24" t="n"/>
      <c r="V453" s="24" t="n"/>
      <c r="W453" s="24" t="n"/>
      <c r="X453" s="24" t="n"/>
      <c r="Y453" s="24" t="n"/>
      <c r="Z453" s="24" t="n"/>
      <c r="AA453" s="24" t="n"/>
      <c r="AB453" s="24" t="n"/>
      <c r="AC453" s="24" t="n"/>
      <c r="AD453" s="24" t="n"/>
      <c r="AE453" s="24" t="n"/>
      <c r="AF453" s="24" t="n"/>
      <c r="AG453" s="24" t="n"/>
      <c r="AH453" s="24" t="n"/>
      <c r="AI453" s="24" t="n"/>
      <c r="AJ453" s="24" t="n"/>
      <c r="AK453" s="24" t="n"/>
      <c r="AL453" s="24" t="n"/>
      <c r="AM453" s="24" t="n"/>
      <c r="AN453" s="24" t="n"/>
      <c r="AZ453" s="2">
        <f>COUNT(B453:AY453)</f>
        <v/>
      </c>
    </row>
    <row r="454" ht="15" customHeight="1" s="91">
      <c r="B454" s="24" t="n"/>
      <c r="C454" s="24" t="n"/>
      <c r="D454" s="24" t="n"/>
      <c r="E454" s="24" t="n"/>
      <c r="F454" s="24" t="n"/>
      <c r="G454" s="24" t="n"/>
      <c r="H454" s="24" t="n"/>
      <c r="I454" s="24" t="n"/>
      <c r="J454" s="71" t="n"/>
      <c r="K454" s="71" t="n"/>
      <c r="L454" s="24" t="n"/>
      <c r="M454" s="24" t="n"/>
      <c r="N454" s="24" t="n"/>
      <c r="O454" s="24" t="n"/>
      <c r="P454" s="24" t="n"/>
      <c r="Q454" s="24" t="n"/>
      <c r="R454" s="24" t="n"/>
      <c r="S454" s="24" t="n"/>
      <c r="T454" s="24" t="n"/>
      <c r="U454" s="24" t="n"/>
      <c r="V454" s="24" t="n"/>
      <c r="W454" s="24" t="n"/>
      <c r="X454" s="24" t="n"/>
      <c r="Y454" s="24" t="n"/>
      <c r="Z454" s="24" t="n"/>
      <c r="AA454" s="24" t="n"/>
      <c r="AB454" s="24" t="n"/>
      <c r="AC454" s="24" t="n"/>
      <c r="AD454" s="24" t="n"/>
      <c r="AE454" s="24" t="n"/>
      <c r="AF454" s="24" t="n"/>
      <c r="AG454" s="24" t="n"/>
      <c r="AH454" s="24" t="n"/>
      <c r="AI454" s="24" t="n"/>
      <c r="AJ454" s="24" t="n"/>
      <c r="AK454" s="24" t="n"/>
      <c r="AL454" s="24" t="n"/>
      <c r="AM454" s="24" t="n"/>
      <c r="AN454" s="24" t="n"/>
      <c r="AZ454" s="2">
        <f>COUNT(B454:AY454)</f>
        <v/>
      </c>
    </row>
    <row r="455" ht="15" customHeight="1" s="91">
      <c r="B455" s="24" t="n"/>
      <c r="C455" s="24" t="n"/>
      <c r="D455" s="24" t="n"/>
      <c r="E455" s="24" t="n"/>
      <c r="F455" s="24" t="n"/>
      <c r="G455" s="24" t="n"/>
      <c r="H455" s="24" t="n"/>
      <c r="I455" s="24" t="n"/>
      <c r="J455" s="71" t="n"/>
      <c r="K455" s="71" t="n"/>
      <c r="L455" s="24" t="n"/>
      <c r="M455" s="24" t="n"/>
      <c r="N455" s="24" t="n"/>
      <c r="O455" s="24" t="n"/>
      <c r="P455" s="24" t="n"/>
      <c r="Q455" s="24" t="n"/>
      <c r="R455" s="24" t="n"/>
      <c r="S455" s="24" t="n"/>
      <c r="T455" s="24" t="n"/>
      <c r="U455" s="24" t="n"/>
      <c r="V455" s="24" t="n"/>
      <c r="W455" s="24" t="n"/>
      <c r="X455" s="24" t="n"/>
      <c r="Y455" s="24" t="n"/>
      <c r="Z455" s="24" t="n"/>
      <c r="AA455" s="24" t="n"/>
      <c r="AB455" s="24" t="n"/>
      <c r="AC455" s="24" t="n"/>
      <c r="AD455" s="24" t="n"/>
      <c r="AE455" s="24" t="n"/>
      <c r="AF455" s="24" t="n"/>
      <c r="AG455" s="24" t="n"/>
      <c r="AH455" s="24" t="n"/>
      <c r="AI455" s="24" t="n"/>
      <c r="AJ455" s="24" t="n"/>
      <c r="AK455" s="24" t="n"/>
      <c r="AL455" s="24" t="n"/>
      <c r="AM455" s="24" t="n"/>
      <c r="AN455" s="24" t="n"/>
      <c r="AZ455" s="2">
        <f>COUNT(B455:AY455)</f>
        <v/>
      </c>
    </row>
    <row r="456" ht="15" customHeight="1" s="91">
      <c r="B456" s="24" t="n"/>
      <c r="C456" s="24" t="n"/>
      <c r="D456" s="24" t="n"/>
      <c r="E456" s="24" t="n"/>
      <c r="F456" s="24" t="n"/>
      <c r="G456" s="24" t="n"/>
      <c r="H456" s="24" t="n"/>
      <c r="I456" s="24" t="n"/>
      <c r="J456" s="71" t="n"/>
      <c r="K456" s="71" t="n"/>
      <c r="L456" s="24" t="n"/>
      <c r="M456" s="24" t="n"/>
      <c r="N456" s="24" t="n"/>
      <c r="O456" s="24" t="n"/>
      <c r="P456" s="24" t="n"/>
      <c r="Q456" s="24" t="n"/>
      <c r="R456" s="24" t="n"/>
      <c r="S456" s="24" t="n"/>
      <c r="T456" s="24" t="n"/>
      <c r="U456" s="24" t="n"/>
      <c r="V456" s="24" t="n"/>
      <c r="W456" s="24" t="n"/>
      <c r="X456" s="24" t="n"/>
      <c r="Y456" s="24" t="n"/>
      <c r="Z456" s="24" t="n"/>
      <c r="AA456" s="24" t="n"/>
      <c r="AB456" s="24" t="n"/>
      <c r="AC456" s="24" t="n"/>
      <c r="AD456" s="24" t="n"/>
      <c r="AE456" s="24" t="n"/>
      <c r="AF456" s="24" t="n"/>
      <c r="AG456" s="24" t="n"/>
      <c r="AH456" s="24" t="n"/>
      <c r="AI456" s="24" t="n"/>
      <c r="AJ456" s="24" t="n"/>
      <c r="AK456" s="24" t="n"/>
      <c r="AL456" s="24" t="n"/>
      <c r="AM456" s="24" t="n"/>
      <c r="AN456" s="24" t="n"/>
      <c r="AZ456" s="2">
        <f>COUNT(B456:AY456)</f>
        <v/>
      </c>
    </row>
    <row r="457" ht="15" customHeight="1" s="91">
      <c r="B457" s="24" t="n"/>
      <c r="C457" s="24" t="n"/>
      <c r="D457" s="24" t="n"/>
      <c r="E457" s="24" t="n"/>
      <c r="F457" s="24" t="n"/>
      <c r="G457" s="24" t="n"/>
      <c r="H457" s="24" t="n"/>
      <c r="I457" s="24" t="n"/>
      <c r="J457" s="71" t="n"/>
      <c r="K457" s="71" t="n"/>
      <c r="L457" s="24" t="n"/>
      <c r="M457" s="24" t="n"/>
      <c r="N457" s="24" t="n"/>
      <c r="O457" s="24" t="n"/>
      <c r="P457" s="24" t="n"/>
      <c r="Q457" s="24" t="n"/>
      <c r="R457" s="24" t="n"/>
      <c r="S457" s="24" t="n"/>
      <c r="T457" s="24" t="n"/>
      <c r="U457" s="24" t="n"/>
      <c r="V457" s="24" t="n"/>
      <c r="W457" s="24" t="n"/>
      <c r="X457" s="24" t="n"/>
      <c r="Y457" s="24" t="n"/>
      <c r="Z457" s="24" t="n"/>
      <c r="AA457" s="24" t="n"/>
      <c r="AB457" s="24" t="n"/>
      <c r="AC457" s="24" t="n"/>
      <c r="AD457" s="24" t="n"/>
      <c r="AE457" s="24" t="n"/>
      <c r="AF457" s="24" t="n"/>
      <c r="AG457" s="24" t="n"/>
      <c r="AH457" s="24" t="n"/>
      <c r="AI457" s="24" t="n"/>
      <c r="AJ457" s="24" t="n"/>
      <c r="AK457" s="24" t="n"/>
      <c r="AL457" s="24" t="n"/>
      <c r="AM457" s="24" t="n"/>
      <c r="AN457" s="24" t="n"/>
      <c r="AZ457" s="2">
        <f>COUNT(B457:AY457)</f>
        <v/>
      </c>
    </row>
    <row r="458" ht="15" customHeight="1" s="91">
      <c r="B458" s="24" t="n"/>
      <c r="C458" s="24" t="n"/>
      <c r="D458" s="24" t="n"/>
      <c r="E458" s="24" t="n"/>
      <c r="F458" s="24" t="n"/>
      <c r="G458" s="24" t="n"/>
      <c r="H458" s="24" t="n"/>
      <c r="I458" s="24" t="n"/>
      <c r="J458" s="71" t="n"/>
      <c r="K458" s="71" t="n"/>
      <c r="L458" s="24" t="n"/>
      <c r="M458" s="24" t="n"/>
      <c r="N458" s="24" t="n"/>
      <c r="O458" s="24" t="n"/>
      <c r="P458" s="24" t="n"/>
      <c r="Q458" s="24" t="n"/>
      <c r="R458" s="24" t="n"/>
      <c r="S458" s="24" t="n"/>
      <c r="T458" s="24" t="n"/>
      <c r="U458" s="24" t="n"/>
      <c r="V458" s="24" t="n"/>
      <c r="W458" s="24" t="n"/>
      <c r="X458" s="24" t="n"/>
      <c r="Y458" s="24" t="n"/>
      <c r="Z458" s="24" t="n"/>
      <c r="AA458" s="24" t="n"/>
      <c r="AB458" s="24" t="n"/>
      <c r="AC458" s="24" t="n"/>
      <c r="AD458" s="24" t="n"/>
      <c r="AE458" s="24" t="n"/>
      <c r="AF458" s="24" t="n"/>
      <c r="AG458" s="24" t="n"/>
      <c r="AH458" s="24" t="n"/>
      <c r="AI458" s="24" t="n"/>
      <c r="AJ458" s="24" t="n"/>
      <c r="AK458" s="24" t="n"/>
      <c r="AL458" s="24" t="n"/>
      <c r="AM458" s="24" t="n"/>
      <c r="AN458" s="24" t="n"/>
      <c r="AZ458" s="2">
        <f>COUNT(B458:AY458)</f>
        <v/>
      </c>
    </row>
    <row r="459" ht="15" customHeight="1" s="91">
      <c r="B459" s="24" t="n"/>
      <c r="C459" s="24" t="n"/>
      <c r="D459" s="24" t="n"/>
      <c r="E459" s="24" t="n"/>
      <c r="F459" s="24" t="n"/>
      <c r="G459" s="24" t="n"/>
      <c r="H459" s="24" t="n"/>
      <c r="I459" s="24" t="n"/>
      <c r="J459" s="71" t="n"/>
      <c r="K459" s="71" t="n"/>
      <c r="L459" s="24" t="n"/>
      <c r="M459" s="24" t="n"/>
      <c r="N459" s="24" t="n"/>
      <c r="O459" s="24" t="n"/>
      <c r="P459" s="24" t="n"/>
      <c r="Q459" s="24" t="n"/>
      <c r="R459" s="24" t="n"/>
      <c r="S459" s="24" t="n"/>
      <c r="T459" s="24" t="n"/>
      <c r="U459" s="24" t="n"/>
      <c r="V459" s="24" t="n"/>
      <c r="W459" s="24" t="n"/>
      <c r="X459" s="24" t="n"/>
      <c r="Y459" s="24" t="n"/>
      <c r="Z459" s="24" t="n"/>
      <c r="AA459" s="24" t="n"/>
      <c r="AB459" s="24" t="n"/>
      <c r="AC459" s="24" t="n"/>
      <c r="AD459" s="24" t="n"/>
      <c r="AE459" s="24" t="n"/>
      <c r="AF459" s="24" t="n"/>
      <c r="AG459" s="24" t="n"/>
      <c r="AH459" s="24" t="n"/>
      <c r="AI459" s="24" t="n"/>
      <c r="AJ459" s="24" t="n"/>
      <c r="AK459" s="24" t="n"/>
      <c r="AL459" s="24" t="n"/>
      <c r="AM459" s="24" t="n"/>
      <c r="AN459" s="24" t="n"/>
      <c r="AZ459" s="2">
        <f>COUNT(B459:AY459)</f>
        <v/>
      </c>
    </row>
    <row r="460" ht="15" customHeight="1" s="91">
      <c r="B460" s="24" t="n"/>
      <c r="C460" s="24" t="n"/>
      <c r="D460" s="24" t="n"/>
      <c r="E460" s="24" t="n"/>
      <c r="F460" s="24" t="n"/>
      <c r="G460" s="24" t="n"/>
      <c r="H460" s="24" t="n"/>
      <c r="I460" s="24" t="n"/>
      <c r="J460" s="71" t="n"/>
      <c r="K460" s="71" t="n"/>
      <c r="L460" s="24" t="n"/>
      <c r="M460" s="24" t="n"/>
      <c r="N460" s="24" t="n"/>
      <c r="O460" s="24" t="n"/>
      <c r="P460" s="24" t="n"/>
      <c r="Q460" s="24" t="n"/>
      <c r="R460" s="24" t="n"/>
      <c r="S460" s="24" t="n"/>
      <c r="T460" s="24" t="n"/>
      <c r="U460" s="24" t="n"/>
      <c r="V460" s="24" t="n"/>
      <c r="W460" s="24" t="n"/>
      <c r="X460" s="24" t="n"/>
      <c r="Y460" s="24" t="n"/>
      <c r="Z460" s="24" t="n"/>
      <c r="AA460" s="24" t="n"/>
      <c r="AB460" s="24" t="n"/>
      <c r="AC460" s="24" t="n"/>
      <c r="AD460" s="24" t="n"/>
      <c r="AE460" s="24" t="n"/>
      <c r="AF460" s="24" t="n"/>
      <c r="AG460" s="24" t="n"/>
      <c r="AH460" s="24" t="n"/>
      <c r="AI460" s="24" t="n"/>
      <c r="AJ460" s="24" t="n"/>
      <c r="AK460" s="24" t="n"/>
      <c r="AL460" s="24" t="n"/>
      <c r="AM460" s="24" t="n"/>
      <c r="AN460" s="24" t="n"/>
      <c r="AZ460" s="2">
        <f>COUNT(B460:AY460)</f>
        <v/>
      </c>
    </row>
    <row r="461" ht="15" customHeight="1" s="91">
      <c r="B461" s="24" t="n"/>
      <c r="C461" s="24" t="n"/>
      <c r="D461" s="24" t="n"/>
      <c r="E461" s="24" t="n"/>
      <c r="F461" s="24" t="n"/>
      <c r="G461" s="24" t="n"/>
      <c r="H461" s="24" t="n"/>
      <c r="I461" s="24" t="n"/>
      <c r="J461" s="71" t="n"/>
      <c r="K461" s="71" t="n"/>
      <c r="L461" s="24" t="n"/>
      <c r="M461" s="24" t="n"/>
      <c r="N461" s="24" t="n"/>
      <c r="O461" s="24" t="n"/>
      <c r="P461" s="24" t="n"/>
      <c r="Q461" s="24" t="n"/>
      <c r="R461" s="24" t="n"/>
      <c r="S461" s="24" t="n"/>
      <c r="T461" s="24" t="n"/>
      <c r="U461" s="24" t="n"/>
      <c r="V461" s="24" t="n"/>
      <c r="W461" s="24" t="n"/>
      <c r="X461" s="24" t="n"/>
      <c r="Y461" s="24" t="n"/>
      <c r="Z461" s="24" t="n"/>
      <c r="AA461" s="24" t="n"/>
      <c r="AB461" s="24" t="n"/>
      <c r="AC461" s="24" t="n"/>
      <c r="AD461" s="24" t="n"/>
      <c r="AE461" s="24" t="n"/>
      <c r="AF461" s="24" t="n"/>
      <c r="AG461" s="24" t="n"/>
      <c r="AH461" s="24" t="n"/>
      <c r="AI461" s="24" t="n"/>
      <c r="AJ461" s="24" t="n"/>
      <c r="AK461" s="24" t="n"/>
      <c r="AL461" s="24" t="n"/>
      <c r="AM461" s="24" t="n"/>
      <c r="AN461" s="24" t="n"/>
      <c r="AZ461" s="2">
        <f>COUNT(B461:AY461)</f>
        <v/>
      </c>
    </row>
    <row r="462" ht="15" customHeight="1" s="91">
      <c r="B462" s="24" t="n"/>
      <c r="C462" s="24" t="n"/>
      <c r="D462" s="24" t="n"/>
      <c r="E462" s="24" t="n"/>
      <c r="F462" s="24" t="n"/>
      <c r="G462" s="24" t="n"/>
      <c r="H462" s="24" t="n"/>
      <c r="I462" s="24" t="n"/>
      <c r="J462" s="71" t="n"/>
      <c r="K462" s="71" t="n"/>
      <c r="L462" s="24" t="n"/>
      <c r="M462" s="24" t="n"/>
      <c r="N462" s="24" t="n"/>
      <c r="O462" s="24" t="n"/>
      <c r="P462" s="24" t="n"/>
      <c r="Q462" s="24" t="n"/>
      <c r="R462" s="24" t="n"/>
      <c r="S462" s="24" t="n"/>
      <c r="T462" s="24" t="n"/>
      <c r="U462" s="24" t="n"/>
      <c r="V462" s="24" t="n"/>
      <c r="W462" s="24" t="n"/>
      <c r="X462" s="24" t="n"/>
      <c r="Y462" s="24" t="n"/>
      <c r="Z462" s="24" t="n"/>
      <c r="AA462" s="24" t="n"/>
      <c r="AB462" s="24" t="n"/>
      <c r="AC462" s="24" t="n"/>
      <c r="AD462" s="24" t="n"/>
      <c r="AE462" s="24" t="n"/>
      <c r="AF462" s="24" t="n"/>
      <c r="AG462" s="24" t="n"/>
      <c r="AH462" s="24" t="n"/>
      <c r="AI462" s="24" t="n"/>
      <c r="AJ462" s="24" t="n"/>
      <c r="AK462" s="24" t="n"/>
      <c r="AL462" s="24" t="n"/>
      <c r="AM462" s="24" t="n"/>
      <c r="AN462" s="24" t="n"/>
      <c r="AZ462" s="2">
        <f>COUNT(B462:AY462)</f>
        <v/>
      </c>
    </row>
    <row r="463" ht="15" customHeight="1" s="91">
      <c r="B463" s="24" t="n"/>
      <c r="C463" s="24" t="n"/>
      <c r="D463" s="24" t="n"/>
      <c r="E463" s="24" t="n"/>
      <c r="F463" s="24" t="n"/>
      <c r="G463" s="24" t="n"/>
      <c r="H463" s="24" t="n"/>
      <c r="I463" s="24" t="n"/>
      <c r="J463" s="71" t="n"/>
      <c r="K463" s="71" t="n"/>
      <c r="L463" s="24" t="n"/>
      <c r="M463" s="24" t="n"/>
      <c r="N463" s="24" t="n"/>
      <c r="O463" s="24" t="n"/>
      <c r="P463" s="24" t="n"/>
      <c r="Q463" s="24" t="n"/>
      <c r="R463" s="24" t="n"/>
      <c r="S463" s="24" t="n"/>
      <c r="T463" s="24" t="n"/>
      <c r="U463" s="24" t="n"/>
      <c r="V463" s="24" t="n"/>
      <c r="W463" s="24" t="n"/>
      <c r="X463" s="24" t="n"/>
      <c r="Y463" s="24" t="n"/>
      <c r="Z463" s="24" t="n"/>
      <c r="AA463" s="24" t="n"/>
      <c r="AB463" s="24" t="n"/>
      <c r="AC463" s="24" t="n"/>
      <c r="AD463" s="24" t="n"/>
      <c r="AE463" s="24" t="n"/>
      <c r="AF463" s="24" t="n"/>
      <c r="AG463" s="24" t="n"/>
      <c r="AH463" s="24" t="n"/>
      <c r="AI463" s="24" t="n"/>
      <c r="AJ463" s="24" t="n"/>
      <c r="AK463" s="24" t="n"/>
      <c r="AL463" s="24" t="n"/>
      <c r="AM463" s="24" t="n"/>
      <c r="AN463" s="24" t="n"/>
      <c r="AZ463" s="2">
        <f>COUNT(B463:AY463)</f>
        <v/>
      </c>
    </row>
    <row r="464" ht="15" customHeight="1" s="91">
      <c r="B464" s="24" t="n"/>
      <c r="C464" s="24" t="n"/>
      <c r="D464" s="24" t="n"/>
      <c r="E464" s="24" t="n"/>
      <c r="F464" s="24" t="n"/>
      <c r="G464" s="24" t="n"/>
      <c r="H464" s="24" t="n"/>
      <c r="I464" s="24" t="n"/>
      <c r="J464" s="71" t="n"/>
      <c r="K464" s="71" t="n"/>
      <c r="L464" s="24" t="n"/>
      <c r="M464" s="24" t="n"/>
      <c r="N464" s="24" t="n"/>
      <c r="O464" s="24" t="n"/>
      <c r="P464" s="24" t="n"/>
      <c r="Q464" s="24" t="n"/>
      <c r="R464" s="24" t="n"/>
      <c r="S464" s="24" t="n"/>
      <c r="T464" s="24" t="n"/>
      <c r="U464" s="24" t="n"/>
      <c r="V464" s="24" t="n"/>
      <c r="W464" s="24" t="n"/>
      <c r="X464" s="24" t="n"/>
      <c r="Y464" s="24" t="n"/>
      <c r="Z464" s="24" t="n"/>
      <c r="AA464" s="24" t="n"/>
      <c r="AB464" s="24" t="n"/>
      <c r="AC464" s="24" t="n"/>
      <c r="AD464" s="24" t="n"/>
      <c r="AE464" s="24" t="n"/>
      <c r="AF464" s="24" t="n"/>
      <c r="AG464" s="24" t="n"/>
      <c r="AH464" s="24" t="n"/>
      <c r="AI464" s="24" t="n"/>
      <c r="AJ464" s="24" t="n"/>
      <c r="AK464" s="24" t="n"/>
      <c r="AL464" s="24" t="n"/>
      <c r="AM464" s="24" t="n"/>
      <c r="AN464" s="24" t="n"/>
      <c r="AZ464" s="2">
        <f>COUNT(B464:AY464)</f>
        <v/>
      </c>
    </row>
    <row r="465" ht="15" customHeight="1" s="91">
      <c r="B465" s="24" t="n"/>
      <c r="C465" s="24" t="n"/>
      <c r="D465" s="24" t="n"/>
      <c r="E465" s="24" t="n"/>
      <c r="F465" s="24" t="n"/>
      <c r="G465" s="24" t="n"/>
      <c r="H465" s="24" t="n"/>
      <c r="I465" s="24" t="n"/>
      <c r="J465" s="71" t="n"/>
      <c r="K465" s="71" t="n"/>
      <c r="L465" s="24" t="n"/>
      <c r="M465" s="24" t="n"/>
      <c r="N465" s="24" t="n"/>
      <c r="O465" s="24" t="n"/>
      <c r="P465" s="24" t="n"/>
      <c r="Q465" s="24" t="n"/>
      <c r="R465" s="24" t="n"/>
      <c r="S465" s="24" t="n"/>
      <c r="T465" s="24" t="n"/>
      <c r="U465" s="24" t="n"/>
      <c r="V465" s="24" t="n"/>
      <c r="W465" s="24" t="n"/>
      <c r="X465" s="24" t="n"/>
      <c r="Y465" s="24" t="n"/>
      <c r="Z465" s="24" t="n"/>
      <c r="AA465" s="24" t="n"/>
      <c r="AB465" s="24" t="n"/>
      <c r="AC465" s="24" t="n"/>
      <c r="AD465" s="24" t="n"/>
      <c r="AE465" s="24" t="n"/>
      <c r="AF465" s="24" t="n"/>
      <c r="AG465" s="24" t="n"/>
      <c r="AH465" s="24" t="n"/>
      <c r="AI465" s="24" t="n"/>
      <c r="AJ465" s="24" t="n"/>
      <c r="AK465" s="24" t="n"/>
      <c r="AL465" s="24" t="n"/>
      <c r="AM465" s="24" t="n"/>
      <c r="AN465" s="24" t="n"/>
      <c r="AZ465" s="2">
        <f>COUNT(B465:AY465)</f>
        <v/>
      </c>
    </row>
    <row r="466" ht="15" customHeight="1" s="91">
      <c r="B466" s="24" t="n"/>
      <c r="C466" s="24" t="n"/>
      <c r="D466" s="24" t="n"/>
      <c r="E466" s="24" t="n"/>
      <c r="F466" s="24" t="n"/>
      <c r="G466" s="24" t="n"/>
      <c r="H466" s="24" t="n"/>
      <c r="I466" s="24" t="n"/>
      <c r="J466" s="71" t="n"/>
      <c r="K466" s="71" t="n"/>
      <c r="L466" s="24" t="n"/>
      <c r="M466" s="24" t="n"/>
      <c r="N466" s="24" t="n"/>
      <c r="O466" s="24" t="n"/>
      <c r="P466" s="24" t="n"/>
      <c r="Q466" s="24" t="n"/>
      <c r="R466" s="24" t="n"/>
      <c r="S466" s="24" t="n"/>
      <c r="T466" s="24" t="n"/>
      <c r="U466" s="24" t="n"/>
      <c r="V466" s="24" t="n"/>
      <c r="W466" s="24" t="n"/>
      <c r="X466" s="24" t="n"/>
      <c r="Y466" s="24" t="n"/>
      <c r="Z466" s="24" t="n"/>
      <c r="AA466" s="24" t="n"/>
      <c r="AB466" s="24" t="n"/>
      <c r="AC466" s="24" t="n"/>
      <c r="AD466" s="24" t="n"/>
      <c r="AE466" s="24" t="n"/>
      <c r="AF466" s="24" t="n"/>
      <c r="AG466" s="24" t="n"/>
      <c r="AH466" s="24" t="n"/>
      <c r="AI466" s="24" t="n"/>
      <c r="AJ466" s="24" t="n"/>
      <c r="AK466" s="24" t="n"/>
      <c r="AL466" s="24" t="n"/>
      <c r="AM466" s="24" t="n"/>
      <c r="AN466" s="24" t="n"/>
      <c r="AZ466" s="2">
        <f>COUNT(B466:AY466)</f>
        <v/>
      </c>
    </row>
    <row r="467" ht="15" customHeight="1" s="91">
      <c r="B467" s="24" t="n"/>
      <c r="C467" s="24" t="n"/>
      <c r="D467" s="24" t="n"/>
      <c r="E467" s="24" t="n"/>
      <c r="F467" s="24" t="n"/>
      <c r="G467" s="24" t="n"/>
      <c r="H467" s="24" t="n"/>
      <c r="I467" s="24" t="n"/>
      <c r="J467" s="71" t="n"/>
      <c r="K467" s="71" t="n"/>
      <c r="L467" s="24" t="n"/>
      <c r="M467" s="24" t="n"/>
      <c r="N467" s="24" t="n"/>
      <c r="O467" s="24" t="n"/>
      <c r="P467" s="24" t="n"/>
      <c r="Q467" s="24" t="n"/>
      <c r="R467" s="24" t="n"/>
      <c r="S467" s="24" t="n"/>
      <c r="T467" s="24" t="n"/>
      <c r="U467" s="24" t="n"/>
      <c r="V467" s="24" t="n"/>
      <c r="W467" s="24" t="n"/>
      <c r="X467" s="24" t="n"/>
      <c r="Y467" s="24" t="n"/>
      <c r="Z467" s="24" t="n"/>
      <c r="AA467" s="24" t="n"/>
      <c r="AB467" s="24" t="n"/>
      <c r="AC467" s="24" t="n"/>
      <c r="AD467" s="24" t="n"/>
      <c r="AE467" s="24" t="n"/>
      <c r="AF467" s="24" t="n"/>
      <c r="AG467" s="24" t="n"/>
      <c r="AH467" s="24" t="n"/>
      <c r="AI467" s="24" t="n"/>
      <c r="AJ467" s="24" t="n"/>
      <c r="AK467" s="24" t="n"/>
      <c r="AL467" s="24" t="n"/>
      <c r="AM467" s="24" t="n"/>
      <c r="AN467" s="24" t="n"/>
      <c r="AZ467" s="2">
        <f>COUNT(B467:AY467)</f>
        <v/>
      </c>
    </row>
    <row r="468" ht="15" customHeight="1" s="91">
      <c r="B468" s="24" t="n"/>
      <c r="C468" s="24" t="n"/>
      <c r="D468" s="24" t="n"/>
      <c r="E468" s="24" t="n"/>
      <c r="F468" s="24" t="n"/>
      <c r="G468" s="24" t="n"/>
      <c r="H468" s="24" t="n"/>
      <c r="I468" s="24" t="n"/>
      <c r="J468" s="71" t="n"/>
      <c r="K468" s="71" t="n"/>
      <c r="L468" s="24" t="n"/>
      <c r="M468" s="24" t="n"/>
      <c r="N468" s="24" t="n"/>
      <c r="O468" s="24" t="n"/>
      <c r="P468" s="24" t="n"/>
      <c r="Q468" s="24" t="n"/>
      <c r="R468" s="24" t="n"/>
      <c r="S468" s="24" t="n"/>
      <c r="T468" s="24" t="n"/>
      <c r="U468" s="24" t="n"/>
      <c r="V468" s="24" t="n"/>
      <c r="W468" s="24" t="n"/>
      <c r="X468" s="24" t="n"/>
      <c r="Y468" s="24" t="n"/>
      <c r="Z468" s="24" t="n"/>
      <c r="AA468" s="24" t="n"/>
      <c r="AB468" s="24" t="n"/>
      <c r="AC468" s="24" t="n"/>
      <c r="AD468" s="24" t="n"/>
      <c r="AE468" s="24" t="n"/>
      <c r="AF468" s="24" t="n"/>
      <c r="AG468" s="24" t="n"/>
      <c r="AH468" s="24" t="n"/>
      <c r="AI468" s="24" t="n"/>
      <c r="AJ468" s="24" t="n"/>
      <c r="AK468" s="24" t="n"/>
      <c r="AL468" s="24" t="n"/>
      <c r="AM468" s="24" t="n"/>
      <c r="AN468" s="24" t="n"/>
      <c r="AZ468" s="2">
        <f>COUNT(B468:AY468)</f>
        <v/>
      </c>
    </row>
    <row r="469" ht="15" customHeight="1" s="91">
      <c r="B469" s="24" t="n"/>
      <c r="C469" s="24" t="n"/>
      <c r="D469" s="24" t="n"/>
      <c r="E469" s="24" t="n"/>
      <c r="F469" s="24" t="n"/>
      <c r="G469" s="24" t="n"/>
      <c r="H469" s="24" t="n"/>
      <c r="I469" s="24" t="n"/>
      <c r="J469" s="71" t="n"/>
      <c r="K469" s="71" t="n"/>
      <c r="L469" s="24" t="n"/>
      <c r="M469" s="24" t="n"/>
      <c r="N469" s="24" t="n"/>
      <c r="O469" s="24" t="n"/>
      <c r="P469" s="24" t="n"/>
      <c r="Q469" s="24" t="n"/>
      <c r="R469" s="24" t="n"/>
      <c r="S469" s="24" t="n"/>
      <c r="T469" s="24" t="n"/>
      <c r="U469" s="24" t="n"/>
      <c r="V469" s="24" t="n"/>
      <c r="W469" s="24" t="n"/>
      <c r="X469" s="24" t="n"/>
      <c r="Y469" s="24" t="n"/>
      <c r="Z469" s="24" t="n"/>
      <c r="AA469" s="24" t="n"/>
      <c r="AB469" s="24" t="n"/>
      <c r="AC469" s="24" t="n"/>
      <c r="AD469" s="24" t="n"/>
      <c r="AE469" s="24" t="n"/>
      <c r="AF469" s="24" t="n"/>
      <c r="AG469" s="24" t="n"/>
      <c r="AH469" s="24" t="n"/>
      <c r="AI469" s="24" t="n"/>
      <c r="AJ469" s="24" t="n"/>
      <c r="AK469" s="24" t="n"/>
      <c r="AL469" s="24" t="n"/>
      <c r="AM469" s="24" t="n"/>
      <c r="AN469" s="24" t="n"/>
      <c r="AZ469" s="2">
        <f>COUNT(B469:AY469)</f>
        <v/>
      </c>
    </row>
    <row r="470" ht="15" customHeight="1" s="91">
      <c r="B470" s="24" t="n"/>
      <c r="C470" s="24" t="n"/>
      <c r="D470" s="24" t="n"/>
      <c r="E470" s="24" t="n"/>
      <c r="F470" s="24" t="n"/>
      <c r="G470" s="24" t="n"/>
      <c r="H470" s="24" t="n"/>
      <c r="I470" s="24" t="n"/>
      <c r="J470" s="71" t="n"/>
      <c r="K470" s="71" t="n"/>
      <c r="L470" s="24" t="n"/>
      <c r="M470" s="24" t="n"/>
      <c r="N470" s="24" t="n"/>
      <c r="O470" s="24" t="n"/>
      <c r="P470" s="24" t="n"/>
      <c r="Q470" s="24" t="n"/>
      <c r="R470" s="24" t="n"/>
      <c r="S470" s="24" t="n"/>
      <c r="T470" s="24" t="n"/>
      <c r="U470" s="24" t="n"/>
      <c r="V470" s="24" t="n"/>
      <c r="W470" s="24" t="n"/>
      <c r="X470" s="24" t="n"/>
      <c r="Y470" s="24" t="n"/>
      <c r="Z470" s="24" t="n"/>
      <c r="AA470" s="24" t="n"/>
      <c r="AB470" s="24" t="n"/>
      <c r="AC470" s="24" t="n"/>
      <c r="AD470" s="24" t="n"/>
      <c r="AE470" s="24" t="n"/>
      <c r="AF470" s="24" t="n"/>
      <c r="AG470" s="24" t="n"/>
      <c r="AH470" s="24" t="n"/>
      <c r="AI470" s="24" t="n"/>
      <c r="AJ470" s="24" t="n"/>
      <c r="AK470" s="24" t="n"/>
      <c r="AL470" s="24" t="n"/>
      <c r="AM470" s="24" t="n"/>
      <c r="AN470" s="24" t="n"/>
      <c r="AZ470" s="2">
        <f>COUNT(B470:AY470)</f>
        <v/>
      </c>
    </row>
    <row r="471" ht="15" customHeight="1" s="91">
      <c r="B471" s="24" t="n"/>
      <c r="C471" s="24" t="n"/>
      <c r="D471" s="24" t="n"/>
      <c r="E471" s="24" t="n"/>
      <c r="F471" s="24" t="n"/>
      <c r="G471" s="24" t="n"/>
      <c r="H471" s="24" t="n"/>
      <c r="I471" s="24" t="n"/>
      <c r="J471" s="71" t="n"/>
      <c r="K471" s="71" t="n"/>
      <c r="L471" s="24" t="n"/>
      <c r="M471" s="24" t="n"/>
      <c r="N471" s="24" t="n"/>
      <c r="O471" s="24" t="n"/>
      <c r="P471" s="24" t="n"/>
      <c r="Q471" s="24" t="n"/>
      <c r="R471" s="24" t="n"/>
      <c r="S471" s="24" t="n"/>
      <c r="T471" s="24" t="n"/>
      <c r="U471" s="24" t="n"/>
      <c r="V471" s="24" t="n"/>
      <c r="W471" s="24" t="n"/>
      <c r="X471" s="24" t="n"/>
      <c r="Y471" s="24" t="n"/>
      <c r="Z471" s="24" t="n"/>
      <c r="AA471" s="24" t="n"/>
      <c r="AB471" s="24" t="n"/>
      <c r="AC471" s="24" t="n"/>
      <c r="AD471" s="24" t="n"/>
      <c r="AE471" s="24" t="n"/>
      <c r="AF471" s="24" t="n"/>
      <c r="AG471" s="24" t="n"/>
      <c r="AH471" s="24" t="n"/>
      <c r="AI471" s="24" t="n"/>
      <c r="AJ471" s="24" t="n"/>
      <c r="AK471" s="24" t="n"/>
      <c r="AL471" s="24" t="n"/>
      <c r="AM471" s="24" t="n"/>
      <c r="AN471" s="24" t="n"/>
      <c r="AZ471" s="2">
        <f>COUNT(B471:AY471)</f>
        <v/>
      </c>
    </row>
    <row r="472" ht="15" customHeight="1" s="91">
      <c r="B472" s="24" t="n"/>
      <c r="C472" s="24" t="n"/>
      <c r="D472" s="24" t="n"/>
      <c r="E472" s="24" t="n"/>
      <c r="F472" s="24" t="n"/>
      <c r="G472" s="24" t="n"/>
      <c r="H472" s="24" t="n"/>
      <c r="I472" s="24" t="n"/>
      <c r="J472" s="71" t="n"/>
      <c r="K472" s="71" t="n"/>
      <c r="L472" s="24" t="n"/>
      <c r="M472" s="24" t="n"/>
      <c r="N472" s="24" t="n"/>
      <c r="O472" s="24" t="n"/>
      <c r="P472" s="24" t="n"/>
      <c r="Q472" s="24" t="n"/>
      <c r="R472" s="24" t="n"/>
      <c r="S472" s="24" t="n"/>
      <c r="T472" s="24" t="n"/>
      <c r="U472" s="24" t="n"/>
      <c r="V472" s="24" t="n"/>
      <c r="W472" s="24" t="n"/>
      <c r="X472" s="24" t="n"/>
      <c r="Y472" s="24" t="n"/>
      <c r="Z472" s="24" t="n"/>
      <c r="AA472" s="24" t="n"/>
      <c r="AB472" s="24" t="n"/>
      <c r="AC472" s="24" t="n"/>
      <c r="AD472" s="24" t="n"/>
      <c r="AE472" s="24" t="n"/>
      <c r="AF472" s="24" t="n"/>
      <c r="AG472" s="24" t="n"/>
      <c r="AH472" s="24" t="n"/>
      <c r="AI472" s="24" t="n"/>
      <c r="AJ472" s="24" t="n"/>
      <c r="AK472" s="24" t="n"/>
      <c r="AL472" s="24" t="n"/>
      <c r="AM472" s="24" t="n"/>
      <c r="AN472" s="24" t="n"/>
      <c r="AZ472" s="2">
        <f>COUNT(B472:AY472)</f>
        <v/>
      </c>
    </row>
    <row r="473" ht="15" customHeight="1" s="91">
      <c r="B473" s="24" t="n"/>
      <c r="C473" s="24" t="n"/>
      <c r="D473" s="24" t="n"/>
      <c r="E473" s="24" t="n"/>
      <c r="F473" s="24" t="n"/>
      <c r="G473" s="24" t="n"/>
      <c r="H473" s="24" t="n"/>
      <c r="I473" s="24" t="n"/>
      <c r="J473" s="71" t="n"/>
      <c r="K473" s="71" t="n"/>
      <c r="L473" s="24" t="n"/>
      <c r="M473" s="24" t="n"/>
      <c r="N473" s="24" t="n"/>
      <c r="O473" s="24" t="n"/>
      <c r="P473" s="24" t="n"/>
      <c r="Q473" s="24" t="n"/>
      <c r="R473" s="24" t="n"/>
      <c r="S473" s="24" t="n"/>
      <c r="T473" s="24" t="n"/>
      <c r="U473" s="24" t="n"/>
      <c r="V473" s="24" t="n"/>
      <c r="W473" s="24" t="n"/>
      <c r="X473" s="24" t="n"/>
      <c r="Y473" s="24" t="n"/>
      <c r="Z473" s="24" t="n"/>
      <c r="AA473" s="24" t="n"/>
      <c r="AB473" s="24" t="n"/>
      <c r="AC473" s="24" t="n"/>
      <c r="AD473" s="24" t="n"/>
      <c r="AE473" s="24" t="n"/>
      <c r="AF473" s="24" t="n"/>
      <c r="AG473" s="24" t="n"/>
      <c r="AH473" s="24" t="n"/>
      <c r="AI473" s="24" t="n"/>
      <c r="AJ473" s="24" t="n"/>
      <c r="AK473" s="24" t="n"/>
      <c r="AL473" s="24" t="n"/>
      <c r="AM473" s="24" t="n"/>
      <c r="AN473" s="24" t="n"/>
      <c r="AZ473" s="2">
        <f>COUNT(B473:AY473)</f>
        <v/>
      </c>
    </row>
    <row r="474" ht="15" customHeight="1" s="91">
      <c r="B474" s="24" t="n"/>
      <c r="C474" s="24" t="n"/>
      <c r="D474" s="24" t="n"/>
      <c r="E474" s="24" t="n"/>
      <c r="F474" s="24" t="n"/>
      <c r="G474" s="24" t="n"/>
      <c r="H474" s="24" t="n"/>
      <c r="I474" s="24" t="n"/>
      <c r="J474" s="71" t="n"/>
      <c r="K474" s="71" t="n"/>
      <c r="L474" s="24" t="n"/>
      <c r="M474" s="24" t="n"/>
      <c r="N474" s="24" t="n"/>
      <c r="O474" s="24" t="n"/>
      <c r="P474" s="24" t="n"/>
      <c r="Q474" s="24" t="n"/>
      <c r="R474" s="24" t="n"/>
      <c r="S474" s="24" t="n"/>
      <c r="T474" s="24" t="n"/>
      <c r="U474" s="24" t="n"/>
      <c r="V474" s="24" t="n"/>
      <c r="W474" s="24" t="n"/>
      <c r="X474" s="24" t="n"/>
      <c r="Y474" s="24" t="n"/>
      <c r="Z474" s="24" t="n"/>
      <c r="AA474" s="24" t="n"/>
      <c r="AB474" s="24" t="n"/>
      <c r="AC474" s="24" t="n"/>
      <c r="AD474" s="24" t="n"/>
      <c r="AE474" s="24" t="n"/>
      <c r="AF474" s="24" t="n"/>
      <c r="AG474" s="24" t="n"/>
      <c r="AH474" s="24" t="n"/>
      <c r="AI474" s="24" t="n"/>
      <c r="AJ474" s="24" t="n"/>
      <c r="AK474" s="24" t="n"/>
      <c r="AL474" s="24" t="n"/>
      <c r="AM474" s="24" t="n"/>
      <c r="AN474" s="24" t="n"/>
      <c r="AZ474" s="2">
        <f>COUNT(B474:AY474)</f>
        <v/>
      </c>
    </row>
    <row r="475" ht="15" customHeight="1" s="91">
      <c r="B475" s="24" t="n"/>
      <c r="C475" s="24" t="n"/>
      <c r="D475" s="24" t="n"/>
      <c r="E475" s="24" t="n"/>
      <c r="F475" s="24" t="n"/>
      <c r="G475" s="24" t="n"/>
      <c r="H475" s="24" t="n"/>
      <c r="I475" s="24" t="n"/>
      <c r="J475" s="71" t="n"/>
      <c r="K475" s="71" t="n"/>
      <c r="L475" s="24" t="n"/>
      <c r="M475" s="24" t="n"/>
      <c r="N475" s="24" t="n"/>
      <c r="O475" s="24" t="n"/>
      <c r="P475" s="24" t="n"/>
      <c r="Q475" s="24" t="n"/>
      <c r="R475" s="24" t="n"/>
      <c r="S475" s="24" t="n"/>
      <c r="T475" s="24" t="n"/>
      <c r="U475" s="24" t="n"/>
      <c r="V475" s="24" t="n"/>
      <c r="W475" s="24" t="n"/>
      <c r="X475" s="24" t="n"/>
      <c r="Y475" s="24" t="n"/>
      <c r="Z475" s="24" t="n"/>
      <c r="AA475" s="24" t="n"/>
      <c r="AB475" s="24" t="n"/>
      <c r="AC475" s="24" t="n"/>
      <c r="AD475" s="24" t="n"/>
      <c r="AE475" s="24" t="n"/>
      <c r="AF475" s="24" t="n"/>
      <c r="AG475" s="24" t="n"/>
      <c r="AH475" s="24" t="n"/>
      <c r="AI475" s="24" t="n"/>
      <c r="AJ475" s="24" t="n"/>
      <c r="AK475" s="24" t="n"/>
      <c r="AL475" s="24" t="n"/>
      <c r="AM475" s="24" t="n"/>
      <c r="AN475" s="24" t="n"/>
      <c r="AZ475" s="2">
        <f>COUNT(B475:AY475)</f>
        <v/>
      </c>
    </row>
    <row r="476" ht="15" customHeight="1" s="91">
      <c r="B476" s="24" t="n"/>
      <c r="C476" s="24" t="n"/>
      <c r="D476" s="24" t="n"/>
      <c r="E476" s="24" t="n"/>
      <c r="F476" s="24" t="n"/>
      <c r="G476" s="24" t="n"/>
      <c r="H476" s="24" t="n"/>
      <c r="I476" s="24" t="n"/>
      <c r="J476" s="71" t="n"/>
      <c r="K476" s="71" t="n"/>
      <c r="L476" s="24" t="n"/>
      <c r="M476" s="24" t="n"/>
      <c r="N476" s="24" t="n"/>
      <c r="O476" s="24" t="n"/>
      <c r="P476" s="24" t="n"/>
      <c r="Q476" s="24" t="n"/>
      <c r="R476" s="24" t="n"/>
      <c r="S476" s="24" t="n"/>
      <c r="T476" s="24" t="n"/>
      <c r="U476" s="24" t="n"/>
      <c r="V476" s="24" t="n"/>
      <c r="W476" s="24" t="n"/>
      <c r="X476" s="24" t="n"/>
      <c r="Y476" s="24" t="n"/>
      <c r="Z476" s="24" t="n"/>
      <c r="AA476" s="24" t="n"/>
      <c r="AB476" s="24" t="n"/>
      <c r="AC476" s="24" t="n"/>
      <c r="AD476" s="24" t="n"/>
      <c r="AE476" s="24" t="n"/>
      <c r="AF476" s="24" t="n"/>
      <c r="AG476" s="24" t="n"/>
      <c r="AH476" s="24" t="n"/>
      <c r="AI476" s="24" t="n"/>
      <c r="AJ476" s="24" t="n"/>
      <c r="AK476" s="24" t="n"/>
      <c r="AL476" s="24" t="n"/>
      <c r="AM476" s="24" t="n"/>
      <c r="AN476" s="24" t="n"/>
      <c r="AZ476" s="2">
        <f>COUNT(B476:AY476)</f>
        <v/>
      </c>
    </row>
    <row r="477" ht="15" customHeight="1" s="91">
      <c r="B477" s="24" t="n"/>
      <c r="C477" s="24" t="n"/>
      <c r="D477" s="24" t="n"/>
      <c r="E477" s="24" t="n"/>
      <c r="F477" s="24" t="n"/>
      <c r="G477" s="24" t="n"/>
      <c r="H477" s="24" t="n"/>
      <c r="I477" s="24" t="n"/>
      <c r="J477" s="71" t="n"/>
      <c r="K477" s="71" t="n"/>
      <c r="L477" s="24" t="n"/>
      <c r="M477" s="24" t="n"/>
      <c r="N477" s="24" t="n"/>
      <c r="O477" s="24" t="n"/>
      <c r="P477" s="24" t="n"/>
      <c r="Q477" s="24" t="n"/>
      <c r="R477" s="24" t="n"/>
      <c r="S477" s="24" t="n"/>
      <c r="T477" s="24" t="n"/>
      <c r="U477" s="24" t="n"/>
      <c r="V477" s="24" t="n"/>
      <c r="W477" s="24" t="n"/>
      <c r="X477" s="24" t="n"/>
      <c r="Y477" s="24" t="n"/>
      <c r="Z477" s="24" t="n"/>
      <c r="AA477" s="24" t="n"/>
      <c r="AB477" s="24" t="n"/>
      <c r="AC477" s="24" t="n"/>
      <c r="AD477" s="24" t="n"/>
      <c r="AE477" s="24" t="n"/>
      <c r="AF477" s="24" t="n"/>
      <c r="AG477" s="24" t="n"/>
      <c r="AH477" s="24" t="n"/>
      <c r="AI477" s="24" t="n"/>
      <c r="AJ477" s="24" t="n"/>
      <c r="AK477" s="24" t="n"/>
      <c r="AL477" s="24" t="n"/>
      <c r="AM477" s="24" t="n"/>
      <c r="AN477" s="24" t="n"/>
      <c r="AZ477" s="2">
        <f>COUNT(B477:AY477)</f>
        <v/>
      </c>
    </row>
    <row r="478" ht="15" customHeight="1" s="91">
      <c r="B478" s="24" t="n"/>
      <c r="C478" s="24" t="n"/>
      <c r="D478" s="24" t="n"/>
      <c r="E478" s="24" t="n"/>
      <c r="F478" s="24" t="n"/>
      <c r="G478" s="24" t="n"/>
      <c r="H478" s="24" t="n"/>
      <c r="I478" s="24" t="n"/>
      <c r="J478" s="71" t="n"/>
      <c r="K478" s="71" t="n"/>
      <c r="L478" s="24" t="n"/>
      <c r="M478" s="24" t="n"/>
      <c r="N478" s="24" t="n"/>
      <c r="O478" s="24" t="n"/>
      <c r="P478" s="24" t="n"/>
      <c r="Q478" s="24" t="n"/>
      <c r="R478" s="24" t="n"/>
      <c r="S478" s="24" t="n"/>
      <c r="T478" s="24" t="n"/>
      <c r="U478" s="24" t="n"/>
      <c r="V478" s="24" t="n"/>
      <c r="W478" s="24" t="n"/>
      <c r="X478" s="24" t="n"/>
      <c r="Y478" s="24" t="n"/>
      <c r="Z478" s="24" t="n"/>
      <c r="AA478" s="24" t="n"/>
      <c r="AB478" s="24" t="n"/>
      <c r="AC478" s="24" t="n"/>
      <c r="AD478" s="24" t="n"/>
      <c r="AE478" s="24" t="n"/>
      <c r="AF478" s="24" t="n"/>
      <c r="AG478" s="24" t="n"/>
      <c r="AH478" s="24" t="n"/>
      <c r="AI478" s="24" t="n"/>
      <c r="AJ478" s="24" t="n"/>
      <c r="AK478" s="24" t="n"/>
      <c r="AL478" s="24" t="n"/>
      <c r="AM478" s="24" t="n"/>
      <c r="AN478" s="24" t="n"/>
      <c r="AZ478" s="2">
        <f>COUNT(B478:AY478)</f>
        <v/>
      </c>
    </row>
    <row r="479" ht="15" customHeight="1" s="91">
      <c r="B479" s="24" t="n"/>
      <c r="C479" s="24" t="n"/>
      <c r="D479" s="24" t="n"/>
      <c r="E479" s="24" t="n"/>
      <c r="F479" s="24" t="n"/>
      <c r="G479" s="24" t="n"/>
      <c r="H479" s="24" t="n"/>
      <c r="I479" s="24" t="n"/>
      <c r="J479" s="71" t="n"/>
      <c r="K479" s="71" t="n"/>
      <c r="L479" s="24" t="n"/>
      <c r="M479" s="24" t="n"/>
      <c r="N479" s="24" t="n"/>
      <c r="O479" s="24" t="n"/>
      <c r="P479" s="24" t="n"/>
      <c r="Q479" s="24" t="n"/>
      <c r="R479" s="24" t="n"/>
      <c r="S479" s="24" t="n"/>
      <c r="T479" s="24" t="n"/>
      <c r="U479" s="24" t="n"/>
      <c r="V479" s="24" t="n"/>
      <c r="W479" s="24" t="n"/>
      <c r="X479" s="24" t="n"/>
      <c r="Y479" s="24" t="n"/>
      <c r="Z479" s="24" t="n"/>
      <c r="AA479" s="24" t="n"/>
      <c r="AB479" s="24" t="n"/>
      <c r="AC479" s="24" t="n"/>
      <c r="AD479" s="24" t="n"/>
      <c r="AE479" s="24" t="n"/>
      <c r="AF479" s="24" t="n"/>
      <c r="AG479" s="24" t="n"/>
      <c r="AH479" s="24" t="n"/>
      <c r="AI479" s="24" t="n"/>
      <c r="AJ479" s="24" t="n"/>
      <c r="AK479" s="24" t="n"/>
      <c r="AL479" s="24" t="n"/>
      <c r="AM479" s="24" t="n"/>
      <c r="AN479" s="24" t="n"/>
      <c r="AZ479" s="2">
        <f>COUNT(B479:AY479)</f>
        <v/>
      </c>
    </row>
    <row r="480" ht="15" customHeight="1" s="91">
      <c r="B480" s="24" t="n"/>
      <c r="C480" s="24" t="n"/>
      <c r="D480" s="24" t="n"/>
      <c r="E480" s="24" t="n"/>
      <c r="F480" s="24" t="n"/>
      <c r="G480" s="24" t="n"/>
      <c r="H480" s="24" t="n"/>
      <c r="I480" s="24" t="n"/>
      <c r="J480" s="71" t="n"/>
      <c r="K480" s="71" t="n"/>
      <c r="L480" s="24" t="n"/>
      <c r="M480" s="24" t="n"/>
      <c r="N480" s="24" t="n"/>
      <c r="O480" s="24" t="n"/>
      <c r="P480" s="24" t="n"/>
      <c r="Q480" s="24" t="n"/>
      <c r="R480" s="24" t="n"/>
      <c r="S480" s="24" t="n"/>
      <c r="T480" s="24" t="n"/>
      <c r="U480" s="24" t="n"/>
      <c r="V480" s="24" t="n"/>
      <c r="W480" s="24" t="n"/>
      <c r="X480" s="24" t="n"/>
      <c r="Y480" s="24" t="n"/>
      <c r="Z480" s="24" t="n"/>
      <c r="AA480" s="24" t="n"/>
      <c r="AB480" s="24" t="n"/>
      <c r="AC480" s="24" t="n"/>
      <c r="AD480" s="24" t="n"/>
      <c r="AE480" s="24" t="n"/>
      <c r="AF480" s="24" t="n"/>
      <c r="AG480" s="24" t="n"/>
      <c r="AH480" s="24" t="n"/>
      <c r="AI480" s="24" t="n"/>
      <c r="AJ480" s="24" t="n"/>
      <c r="AK480" s="24" t="n"/>
      <c r="AL480" s="24" t="n"/>
      <c r="AM480" s="24" t="n"/>
      <c r="AN480" s="24" t="n"/>
      <c r="AZ480" s="2">
        <f>COUNT(B480:AY480)</f>
        <v/>
      </c>
    </row>
    <row r="481" ht="15" customHeight="1" s="91">
      <c r="B481" s="24" t="n"/>
      <c r="C481" s="24" t="n"/>
      <c r="D481" s="24" t="n"/>
      <c r="E481" s="24" t="n"/>
      <c r="F481" s="24" t="n"/>
      <c r="G481" s="24" t="n"/>
      <c r="H481" s="24" t="n"/>
      <c r="I481" s="24" t="n"/>
      <c r="J481" s="71" t="n"/>
      <c r="K481" s="71" t="n"/>
      <c r="L481" s="24" t="n"/>
      <c r="M481" s="24" t="n"/>
      <c r="N481" s="24" t="n"/>
      <c r="O481" s="24" t="n"/>
      <c r="P481" s="24" t="n"/>
      <c r="Q481" s="24" t="n"/>
      <c r="R481" s="24" t="n"/>
      <c r="S481" s="24" t="n"/>
      <c r="T481" s="24" t="n"/>
      <c r="U481" s="24" t="n"/>
      <c r="V481" s="24" t="n"/>
      <c r="W481" s="24" t="n"/>
      <c r="X481" s="24" t="n"/>
      <c r="Y481" s="24" t="n"/>
      <c r="Z481" s="24" t="n"/>
      <c r="AA481" s="24" t="n"/>
      <c r="AB481" s="24" t="n"/>
      <c r="AC481" s="24" t="n"/>
      <c r="AD481" s="24" t="n"/>
      <c r="AE481" s="24" t="n"/>
      <c r="AF481" s="24" t="n"/>
      <c r="AG481" s="24" t="n"/>
      <c r="AH481" s="24" t="n"/>
      <c r="AI481" s="24" t="n"/>
      <c r="AJ481" s="24" t="n"/>
      <c r="AK481" s="24" t="n"/>
      <c r="AL481" s="24" t="n"/>
      <c r="AM481" s="24" t="n"/>
      <c r="AN481" s="24" t="n"/>
      <c r="AZ481" s="2">
        <f>COUNT(B481:AY481)</f>
        <v/>
      </c>
    </row>
    <row r="482" ht="15" customHeight="1" s="91">
      <c r="B482" s="24" t="n"/>
      <c r="C482" s="24" t="n"/>
      <c r="D482" s="24" t="n"/>
      <c r="E482" s="24" t="n"/>
      <c r="F482" s="24" t="n"/>
      <c r="G482" s="24" t="n"/>
      <c r="H482" s="24" t="n"/>
      <c r="I482" s="24" t="n"/>
      <c r="J482" s="71" t="n"/>
      <c r="K482" s="71" t="n"/>
      <c r="L482" s="24" t="n"/>
      <c r="M482" s="24" t="n"/>
      <c r="N482" s="24" t="n"/>
      <c r="O482" s="24" t="n"/>
      <c r="P482" s="24" t="n"/>
      <c r="Q482" s="24" t="n"/>
      <c r="R482" s="24" t="n"/>
      <c r="S482" s="24" t="n"/>
      <c r="T482" s="24" t="n"/>
      <c r="U482" s="24" t="n"/>
      <c r="V482" s="24" t="n"/>
      <c r="W482" s="24" t="n"/>
      <c r="X482" s="24" t="n"/>
      <c r="Y482" s="24" t="n"/>
      <c r="Z482" s="24" t="n"/>
      <c r="AA482" s="24" t="n"/>
      <c r="AB482" s="24" t="n"/>
      <c r="AC482" s="24" t="n"/>
      <c r="AD482" s="24" t="n"/>
      <c r="AE482" s="24" t="n"/>
      <c r="AF482" s="24" t="n"/>
      <c r="AG482" s="24" t="n"/>
      <c r="AH482" s="24" t="n"/>
      <c r="AI482" s="24" t="n"/>
      <c r="AJ482" s="24" t="n"/>
      <c r="AK482" s="24" t="n"/>
      <c r="AL482" s="24" t="n"/>
      <c r="AM482" s="24" t="n"/>
      <c r="AN482" s="24" t="n"/>
      <c r="AZ482" s="2">
        <f>COUNT(B482:AY482)</f>
        <v/>
      </c>
    </row>
    <row r="483" ht="15" customHeight="1" s="91">
      <c r="B483" s="24" t="n"/>
      <c r="C483" s="24" t="n"/>
      <c r="D483" s="24" t="n"/>
      <c r="E483" s="24" t="n"/>
      <c r="F483" s="24" t="n"/>
      <c r="G483" s="24" t="n"/>
      <c r="H483" s="24" t="n"/>
      <c r="I483" s="24" t="n"/>
      <c r="J483" s="71" t="n"/>
      <c r="K483" s="71" t="n"/>
      <c r="L483" s="24" t="n"/>
      <c r="M483" s="24" t="n"/>
      <c r="N483" s="24" t="n"/>
      <c r="O483" s="24" t="n"/>
      <c r="P483" s="24" t="n"/>
      <c r="Q483" s="24" t="n"/>
      <c r="R483" s="24" t="n"/>
      <c r="S483" s="24" t="n"/>
      <c r="T483" s="24" t="n"/>
      <c r="U483" s="24" t="n"/>
      <c r="V483" s="24" t="n"/>
      <c r="W483" s="24" t="n"/>
      <c r="X483" s="24" t="n"/>
      <c r="Y483" s="24" t="n"/>
      <c r="Z483" s="24" t="n"/>
      <c r="AA483" s="24" t="n"/>
      <c r="AB483" s="24" t="n"/>
      <c r="AC483" s="24" t="n"/>
      <c r="AD483" s="24" t="n"/>
      <c r="AE483" s="24" t="n"/>
      <c r="AF483" s="24" t="n"/>
      <c r="AG483" s="24" t="n"/>
      <c r="AH483" s="24" t="n"/>
      <c r="AI483" s="24" t="n"/>
      <c r="AJ483" s="24" t="n"/>
      <c r="AK483" s="24" t="n"/>
      <c r="AL483" s="24" t="n"/>
      <c r="AM483" s="24" t="n"/>
      <c r="AN483" s="24" t="n"/>
      <c r="AZ483" s="2">
        <f>COUNT(B483:AY483)</f>
        <v/>
      </c>
    </row>
    <row r="484" ht="15" customHeight="1" s="91">
      <c r="B484" s="24" t="n"/>
      <c r="C484" s="24" t="n"/>
      <c r="D484" s="24" t="n"/>
      <c r="E484" s="24" t="n"/>
      <c r="F484" s="24" t="n"/>
      <c r="G484" s="24" t="n"/>
      <c r="H484" s="24" t="n"/>
      <c r="I484" s="24" t="n"/>
      <c r="J484" s="71" t="n"/>
      <c r="K484" s="71" t="n"/>
      <c r="L484" s="24" t="n"/>
      <c r="M484" s="24" t="n"/>
      <c r="N484" s="24" t="n"/>
      <c r="O484" s="24" t="n"/>
      <c r="P484" s="24" t="n"/>
      <c r="Q484" s="24" t="n"/>
      <c r="R484" s="24" t="n"/>
      <c r="S484" s="24" t="n"/>
      <c r="T484" s="24" t="n"/>
      <c r="U484" s="24" t="n"/>
      <c r="V484" s="24" t="n"/>
      <c r="W484" s="24" t="n"/>
      <c r="X484" s="24" t="n"/>
      <c r="Y484" s="24" t="n"/>
      <c r="Z484" s="24" t="n"/>
      <c r="AA484" s="24" t="n"/>
      <c r="AB484" s="24" t="n"/>
      <c r="AC484" s="24" t="n"/>
      <c r="AD484" s="24" t="n"/>
      <c r="AE484" s="24" t="n"/>
      <c r="AF484" s="24" t="n"/>
      <c r="AG484" s="24" t="n"/>
      <c r="AH484" s="24" t="n"/>
      <c r="AI484" s="24" t="n"/>
      <c r="AJ484" s="24" t="n"/>
      <c r="AK484" s="24" t="n"/>
      <c r="AL484" s="24" t="n"/>
      <c r="AM484" s="24" t="n"/>
      <c r="AN484" s="24" t="n"/>
      <c r="AZ484" s="2">
        <f>COUNT(B484:AY484)</f>
        <v/>
      </c>
    </row>
    <row r="485" ht="15" customHeight="1" s="91">
      <c r="B485" s="24" t="n"/>
      <c r="C485" s="24" t="n"/>
      <c r="D485" s="24" t="n"/>
      <c r="E485" s="24" t="n"/>
      <c r="F485" s="24" t="n"/>
      <c r="G485" s="24" t="n"/>
      <c r="H485" s="24" t="n"/>
      <c r="I485" s="24" t="n"/>
      <c r="J485" s="71" t="n"/>
      <c r="K485" s="71" t="n"/>
      <c r="L485" s="24" t="n"/>
      <c r="M485" s="24" t="n"/>
      <c r="N485" s="24" t="n"/>
      <c r="O485" s="24" t="n"/>
      <c r="P485" s="24" t="n"/>
      <c r="Q485" s="24" t="n"/>
      <c r="R485" s="24" t="n"/>
      <c r="S485" s="24" t="n"/>
      <c r="T485" s="24" t="n"/>
      <c r="U485" s="24" t="n"/>
      <c r="V485" s="24" t="n"/>
      <c r="W485" s="24" t="n"/>
      <c r="X485" s="24" t="n"/>
      <c r="Y485" s="24" t="n"/>
      <c r="Z485" s="24" t="n"/>
      <c r="AA485" s="24" t="n"/>
      <c r="AB485" s="24" t="n"/>
      <c r="AC485" s="24" t="n"/>
      <c r="AD485" s="24" t="n"/>
      <c r="AE485" s="24" t="n"/>
      <c r="AF485" s="24" t="n"/>
      <c r="AG485" s="24" t="n"/>
      <c r="AH485" s="24" t="n"/>
      <c r="AI485" s="24" t="n"/>
      <c r="AJ485" s="24" t="n"/>
      <c r="AK485" s="24" t="n"/>
      <c r="AL485" s="24" t="n"/>
      <c r="AM485" s="24" t="n"/>
      <c r="AN485" s="24" t="n"/>
      <c r="AZ485" s="2">
        <f>COUNT(B485:AY485)</f>
        <v/>
      </c>
    </row>
    <row r="486" ht="15" customHeight="1" s="91">
      <c r="B486" s="24" t="n"/>
      <c r="C486" s="24" t="n"/>
      <c r="D486" s="24" t="n"/>
      <c r="E486" s="24" t="n"/>
      <c r="F486" s="24" t="n"/>
      <c r="G486" s="24" t="n"/>
      <c r="H486" s="24" t="n"/>
      <c r="I486" s="24" t="n"/>
      <c r="J486" s="71" t="n"/>
      <c r="K486" s="71" t="n"/>
      <c r="L486" s="24" t="n"/>
      <c r="M486" s="24" t="n"/>
      <c r="N486" s="24" t="n"/>
      <c r="O486" s="24" t="n"/>
      <c r="P486" s="24" t="n"/>
      <c r="Q486" s="24" t="n"/>
      <c r="R486" s="24" t="n"/>
      <c r="S486" s="24" t="n"/>
      <c r="T486" s="24" t="n"/>
      <c r="U486" s="24" t="n"/>
      <c r="V486" s="24" t="n"/>
      <c r="W486" s="24" t="n"/>
      <c r="X486" s="24" t="n"/>
      <c r="Y486" s="24" t="n"/>
      <c r="Z486" s="24" t="n"/>
      <c r="AA486" s="24" t="n"/>
      <c r="AB486" s="24" t="n"/>
      <c r="AC486" s="24" t="n"/>
      <c r="AD486" s="24" t="n"/>
      <c r="AE486" s="24" t="n"/>
      <c r="AF486" s="24" t="n"/>
      <c r="AG486" s="24" t="n"/>
      <c r="AH486" s="24" t="n"/>
      <c r="AI486" s="24" t="n"/>
      <c r="AJ486" s="24" t="n"/>
      <c r="AK486" s="24" t="n"/>
      <c r="AL486" s="24" t="n"/>
      <c r="AM486" s="24" t="n"/>
      <c r="AN486" s="24" t="n"/>
      <c r="AZ486" s="2">
        <f>COUNT(B486:AY486)</f>
        <v/>
      </c>
    </row>
    <row r="487" ht="15" customHeight="1" s="91">
      <c r="B487" s="24" t="n"/>
      <c r="C487" s="24" t="n"/>
      <c r="D487" s="24" t="n"/>
      <c r="E487" s="24" t="n"/>
      <c r="F487" s="24" t="n"/>
      <c r="G487" s="24" t="n"/>
      <c r="H487" s="24" t="n"/>
      <c r="I487" s="24" t="n"/>
      <c r="J487" s="71" t="n"/>
      <c r="K487" s="71" t="n"/>
      <c r="L487" s="24" t="n"/>
      <c r="M487" s="24" t="n"/>
      <c r="N487" s="24" t="n"/>
      <c r="O487" s="24" t="n"/>
      <c r="P487" s="24" t="n"/>
      <c r="Q487" s="24" t="n"/>
      <c r="R487" s="24" t="n"/>
      <c r="S487" s="24" t="n"/>
      <c r="T487" s="24" t="n"/>
      <c r="U487" s="24" t="n"/>
      <c r="V487" s="24" t="n"/>
      <c r="W487" s="24" t="n"/>
      <c r="X487" s="24" t="n"/>
      <c r="Y487" s="24" t="n"/>
      <c r="Z487" s="24" t="n"/>
      <c r="AA487" s="24" t="n"/>
      <c r="AB487" s="24" t="n"/>
      <c r="AC487" s="24" t="n"/>
      <c r="AD487" s="24" t="n"/>
      <c r="AE487" s="24" t="n"/>
      <c r="AF487" s="24" t="n"/>
      <c r="AG487" s="24" t="n"/>
      <c r="AH487" s="24" t="n"/>
      <c r="AI487" s="24" t="n"/>
      <c r="AJ487" s="24" t="n"/>
      <c r="AK487" s="24" t="n"/>
      <c r="AL487" s="24" t="n"/>
      <c r="AM487" s="24" t="n"/>
      <c r="AN487" s="24" t="n"/>
      <c r="AZ487" s="2">
        <f>COUNT(B487:AY487)</f>
        <v/>
      </c>
    </row>
    <row r="488" ht="15" customHeight="1" s="91">
      <c r="B488" s="24" t="n"/>
      <c r="C488" s="24" t="n"/>
      <c r="D488" s="24" t="n"/>
      <c r="E488" s="24" t="n"/>
      <c r="F488" s="24" t="n"/>
      <c r="G488" s="24" t="n"/>
      <c r="H488" s="24" t="n"/>
      <c r="I488" s="24" t="n"/>
      <c r="J488" s="71" t="n"/>
      <c r="K488" s="71" t="n"/>
      <c r="L488" s="24" t="n"/>
      <c r="M488" s="24" t="n"/>
      <c r="N488" s="24" t="n"/>
      <c r="O488" s="24" t="n"/>
      <c r="P488" s="24" t="n"/>
      <c r="Q488" s="24" t="n"/>
      <c r="R488" s="24" t="n"/>
      <c r="S488" s="24" t="n"/>
      <c r="T488" s="24" t="n"/>
      <c r="U488" s="24" t="n"/>
      <c r="V488" s="24" t="n"/>
      <c r="W488" s="24" t="n"/>
      <c r="X488" s="24" t="n"/>
      <c r="Y488" s="24" t="n"/>
      <c r="Z488" s="24" t="n"/>
      <c r="AA488" s="24" t="n"/>
      <c r="AB488" s="24" t="n"/>
      <c r="AC488" s="24" t="n"/>
      <c r="AD488" s="24" t="n"/>
      <c r="AE488" s="24" t="n"/>
      <c r="AF488" s="24" t="n"/>
      <c r="AG488" s="24" t="n"/>
      <c r="AH488" s="24" t="n"/>
      <c r="AI488" s="24" t="n"/>
      <c r="AJ488" s="24" t="n"/>
      <c r="AK488" s="24" t="n"/>
      <c r="AL488" s="24" t="n"/>
      <c r="AM488" s="24" t="n"/>
      <c r="AN488" s="24" t="n"/>
      <c r="AZ488" s="2">
        <f>COUNT(B488:AY488)</f>
        <v/>
      </c>
    </row>
    <row r="489" ht="15" customHeight="1" s="91">
      <c r="B489" s="24" t="n"/>
      <c r="C489" s="24" t="n"/>
      <c r="D489" s="24" t="n"/>
      <c r="E489" s="24" t="n"/>
      <c r="F489" s="24" t="n"/>
      <c r="G489" s="24" t="n"/>
      <c r="H489" s="24" t="n"/>
      <c r="I489" s="24" t="n"/>
      <c r="J489" s="71" t="n"/>
      <c r="K489" s="71" t="n"/>
      <c r="L489" s="24" t="n"/>
      <c r="M489" s="24" t="n"/>
      <c r="N489" s="24" t="n"/>
      <c r="O489" s="24" t="n"/>
      <c r="P489" s="24" t="n"/>
      <c r="Q489" s="24" t="n"/>
      <c r="R489" s="24" t="n"/>
      <c r="S489" s="24" t="n"/>
      <c r="T489" s="24" t="n"/>
      <c r="U489" s="24" t="n"/>
      <c r="V489" s="24" t="n"/>
      <c r="W489" s="24" t="n"/>
      <c r="X489" s="24" t="n"/>
      <c r="Y489" s="24" t="n"/>
      <c r="Z489" s="24" t="n"/>
      <c r="AA489" s="24" t="n"/>
      <c r="AB489" s="24" t="n"/>
      <c r="AC489" s="24" t="n"/>
      <c r="AD489" s="24" t="n"/>
      <c r="AE489" s="24" t="n"/>
      <c r="AF489" s="24" t="n"/>
      <c r="AG489" s="24" t="n"/>
      <c r="AH489" s="24" t="n"/>
      <c r="AI489" s="24" t="n"/>
      <c r="AJ489" s="24" t="n"/>
      <c r="AK489" s="24" t="n"/>
      <c r="AL489" s="24" t="n"/>
      <c r="AM489" s="24" t="n"/>
      <c r="AN489" s="24" t="n"/>
      <c r="AZ489" s="2">
        <f>COUNT(B489:AY489)</f>
        <v/>
      </c>
    </row>
    <row r="490" ht="15" customHeight="1" s="91">
      <c r="B490" s="24" t="n"/>
      <c r="C490" s="24" t="n"/>
      <c r="D490" s="24" t="n"/>
      <c r="E490" s="24" t="n"/>
      <c r="F490" s="24" t="n"/>
      <c r="G490" s="24" t="n"/>
      <c r="H490" s="24" t="n"/>
      <c r="I490" s="24" t="n"/>
      <c r="J490" s="71" t="n"/>
      <c r="K490" s="71" t="n"/>
      <c r="L490" s="24" t="n"/>
      <c r="M490" s="24" t="n"/>
      <c r="N490" s="24" t="n"/>
      <c r="O490" s="24" t="n"/>
      <c r="P490" s="24" t="n"/>
      <c r="Q490" s="24" t="n"/>
      <c r="R490" s="24" t="n"/>
      <c r="S490" s="24" t="n"/>
      <c r="T490" s="24" t="n"/>
      <c r="U490" s="24" t="n"/>
      <c r="V490" s="24" t="n"/>
      <c r="W490" s="24" t="n"/>
      <c r="X490" s="24" t="n"/>
      <c r="Y490" s="24" t="n"/>
      <c r="Z490" s="24" t="n"/>
      <c r="AA490" s="24" t="n"/>
      <c r="AB490" s="24" t="n"/>
      <c r="AC490" s="24" t="n"/>
      <c r="AD490" s="24" t="n"/>
      <c r="AE490" s="24" t="n"/>
      <c r="AF490" s="24" t="n"/>
      <c r="AG490" s="24" t="n"/>
      <c r="AH490" s="24" t="n"/>
      <c r="AI490" s="24" t="n"/>
      <c r="AJ490" s="24" t="n"/>
      <c r="AK490" s="24" t="n"/>
      <c r="AL490" s="24" t="n"/>
      <c r="AM490" s="24" t="n"/>
      <c r="AN490" s="24" t="n"/>
      <c r="AZ490" s="2">
        <f>COUNT(B490:AY490)</f>
        <v/>
      </c>
    </row>
    <row r="491" ht="15" customHeight="1" s="91">
      <c r="B491" s="24" t="n"/>
      <c r="C491" s="24" t="n"/>
      <c r="D491" s="24" t="n"/>
      <c r="E491" s="24" t="n"/>
      <c r="F491" s="24" t="n"/>
      <c r="G491" s="24" t="n"/>
      <c r="H491" s="24" t="n"/>
      <c r="I491" s="24" t="n"/>
      <c r="J491" s="71" t="n"/>
      <c r="K491" s="71" t="n"/>
      <c r="L491" s="24" t="n"/>
      <c r="M491" s="24" t="n"/>
      <c r="N491" s="24" t="n"/>
      <c r="O491" s="24" t="n"/>
      <c r="P491" s="24" t="n"/>
      <c r="Q491" s="24" t="n"/>
      <c r="R491" s="24" t="n"/>
      <c r="S491" s="24" t="n"/>
      <c r="T491" s="24" t="n"/>
      <c r="U491" s="24" t="n"/>
      <c r="V491" s="24" t="n"/>
      <c r="W491" s="24" t="n"/>
      <c r="X491" s="24" t="n"/>
      <c r="Y491" s="24" t="n"/>
      <c r="Z491" s="24" t="n"/>
      <c r="AA491" s="24" t="n"/>
      <c r="AB491" s="24" t="n"/>
      <c r="AC491" s="24" t="n"/>
      <c r="AD491" s="24" t="n"/>
      <c r="AE491" s="24" t="n"/>
      <c r="AF491" s="24" t="n"/>
      <c r="AG491" s="24" t="n"/>
      <c r="AH491" s="24" t="n"/>
      <c r="AI491" s="24" t="n"/>
      <c r="AJ491" s="24" t="n"/>
      <c r="AK491" s="24" t="n"/>
      <c r="AL491" s="24" t="n"/>
      <c r="AM491" s="24" t="n"/>
      <c r="AN491" s="24" t="n"/>
      <c r="AZ491" s="2">
        <f>COUNT(B491:AY491)</f>
        <v/>
      </c>
    </row>
    <row r="492" ht="15" customHeight="1" s="91">
      <c r="B492" s="24" t="n"/>
      <c r="C492" s="24" t="n"/>
      <c r="D492" s="24" t="n"/>
      <c r="E492" s="24" t="n"/>
      <c r="F492" s="24" t="n"/>
      <c r="G492" s="24" t="n"/>
      <c r="H492" s="24" t="n"/>
      <c r="I492" s="24" t="n"/>
      <c r="J492" s="71" t="n"/>
      <c r="K492" s="71" t="n"/>
      <c r="L492" s="24" t="n"/>
      <c r="M492" s="24" t="n"/>
      <c r="N492" s="24" t="n"/>
      <c r="O492" s="24" t="n"/>
      <c r="P492" s="24" t="n"/>
      <c r="Q492" s="24" t="n"/>
      <c r="R492" s="24" t="n"/>
      <c r="S492" s="24" t="n"/>
      <c r="T492" s="24" t="n"/>
      <c r="U492" s="24" t="n"/>
      <c r="V492" s="24" t="n"/>
      <c r="W492" s="24" t="n"/>
      <c r="X492" s="24" t="n"/>
      <c r="Y492" s="24" t="n"/>
      <c r="Z492" s="24" t="n"/>
      <c r="AA492" s="24" t="n"/>
      <c r="AB492" s="24" t="n"/>
      <c r="AC492" s="24" t="n"/>
      <c r="AD492" s="24" t="n"/>
      <c r="AE492" s="24" t="n"/>
      <c r="AF492" s="24" t="n"/>
      <c r="AG492" s="24" t="n"/>
      <c r="AH492" s="24" t="n"/>
      <c r="AI492" s="24" t="n"/>
      <c r="AJ492" s="24" t="n"/>
      <c r="AK492" s="24" t="n"/>
      <c r="AL492" s="24" t="n"/>
      <c r="AM492" s="24" t="n"/>
      <c r="AN492" s="24" t="n"/>
      <c r="AZ492" s="2">
        <f>COUNT(B492:AY492)</f>
        <v/>
      </c>
    </row>
    <row r="493" ht="15" customHeight="1" s="91">
      <c r="B493" s="24" t="n"/>
      <c r="C493" s="24" t="n"/>
      <c r="D493" s="24" t="n"/>
      <c r="E493" s="24" t="n"/>
      <c r="F493" s="24" t="n"/>
      <c r="G493" s="24" t="n"/>
      <c r="H493" s="24" t="n"/>
      <c r="I493" s="24" t="n"/>
      <c r="J493" s="71" t="n"/>
      <c r="K493" s="71" t="n"/>
      <c r="L493" s="24" t="n"/>
      <c r="M493" s="24" t="n"/>
      <c r="N493" s="24" t="n"/>
      <c r="O493" s="24" t="n"/>
      <c r="P493" s="24" t="n"/>
      <c r="Q493" s="24" t="n"/>
      <c r="R493" s="24" t="n"/>
      <c r="S493" s="24" t="n"/>
      <c r="T493" s="24" t="n"/>
      <c r="U493" s="24" t="n"/>
      <c r="V493" s="24" t="n"/>
      <c r="W493" s="24" t="n"/>
      <c r="X493" s="24" t="n"/>
      <c r="Y493" s="24" t="n"/>
      <c r="Z493" s="24" t="n"/>
      <c r="AA493" s="24" t="n"/>
      <c r="AB493" s="24" t="n"/>
      <c r="AC493" s="24" t="n"/>
      <c r="AD493" s="24" t="n"/>
      <c r="AE493" s="24" t="n"/>
      <c r="AF493" s="24" t="n"/>
      <c r="AG493" s="24" t="n"/>
      <c r="AH493" s="24" t="n"/>
      <c r="AI493" s="24" t="n"/>
      <c r="AJ493" s="24" t="n"/>
      <c r="AK493" s="24" t="n"/>
      <c r="AL493" s="24" t="n"/>
      <c r="AM493" s="24" t="n"/>
      <c r="AN493" s="24" t="n"/>
      <c r="AZ493" s="2">
        <f>COUNT(B493:AY493)</f>
        <v/>
      </c>
    </row>
    <row r="494" ht="15" customHeight="1" s="91">
      <c r="B494" s="24" t="n"/>
      <c r="C494" s="24" t="n"/>
      <c r="D494" s="24" t="n"/>
      <c r="E494" s="24" t="n"/>
      <c r="F494" s="24" t="n"/>
      <c r="G494" s="24" t="n"/>
      <c r="H494" s="24" t="n"/>
      <c r="I494" s="24" t="n"/>
      <c r="J494" s="71" t="n"/>
      <c r="K494" s="71" t="n"/>
      <c r="L494" s="24" t="n"/>
      <c r="M494" s="24" t="n"/>
      <c r="N494" s="24" t="n"/>
      <c r="O494" s="24" t="n"/>
      <c r="P494" s="24" t="n"/>
      <c r="Q494" s="24" t="n"/>
      <c r="R494" s="24" t="n"/>
      <c r="S494" s="24" t="n"/>
      <c r="T494" s="24" t="n"/>
      <c r="U494" s="24" t="n"/>
      <c r="V494" s="24" t="n"/>
      <c r="W494" s="24" t="n"/>
      <c r="X494" s="24" t="n"/>
      <c r="Y494" s="24" t="n"/>
      <c r="Z494" s="24" t="n"/>
      <c r="AA494" s="24" t="n"/>
      <c r="AB494" s="24" t="n"/>
      <c r="AC494" s="24" t="n"/>
      <c r="AD494" s="24" t="n"/>
      <c r="AE494" s="24" t="n"/>
      <c r="AF494" s="24" t="n"/>
      <c r="AG494" s="24" t="n"/>
      <c r="AH494" s="24" t="n"/>
      <c r="AI494" s="24" t="n"/>
      <c r="AJ494" s="24" t="n"/>
      <c r="AK494" s="24" t="n"/>
      <c r="AL494" s="24" t="n"/>
      <c r="AM494" s="24" t="n"/>
      <c r="AN494" s="24" t="n"/>
      <c r="AZ494" s="2">
        <f>COUNT(B494:AY494)</f>
        <v/>
      </c>
    </row>
    <row r="495" ht="15" customHeight="1" s="91">
      <c r="B495" s="24" t="n"/>
      <c r="C495" s="24" t="n"/>
      <c r="D495" s="24" t="n"/>
      <c r="E495" s="24" t="n"/>
      <c r="F495" s="24" t="n"/>
      <c r="G495" s="24" t="n"/>
      <c r="H495" s="24" t="n"/>
      <c r="I495" s="24" t="n"/>
      <c r="J495" s="71" t="n"/>
      <c r="K495" s="71" t="n"/>
      <c r="L495" s="24" t="n"/>
      <c r="M495" s="24" t="n"/>
      <c r="N495" s="24" t="n"/>
      <c r="O495" s="24" t="n"/>
      <c r="P495" s="24" t="n"/>
      <c r="Q495" s="24" t="n"/>
      <c r="R495" s="24" t="n"/>
      <c r="S495" s="24" t="n"/>
      <c r="T495" s="24" t="n"/>
      <c r="U495" s="24" t="n"/>
      <c r="V495" s="24" t="n"/>
      <c r="W495" s="24" t="n"/>
      <c r="X495" s="24" t="n"/>
      <c r="Y495" s="24" t="n"/>
      <c r="Z495" s="24" t="n"/>
      <c r="AA495" s="24" t="n"/>
      <c r="AB495" s="24" t="n"/>
      <c r="AC495" s="24" t="n"/>
      <c r="AD495" s="24" t="n"/>
      <c r="AE495" s="24" t="n"/>
      <c r="AF495" s="24" t="n"/>
      <c r="AG495" s="24" t="n"/>
      <c r="AH495" s="24" t="n"/>
      <c r="AI495" s="24" t="n"/>
      <c r="AJ495" s="24" t="n"/>
      <c r="AK495" s="24" t="n"/>
      <c r="AL495" s="24" t="n"/>
      <c r="AM495" s="24" t="n"/>
      <c r="AN495" s="24" t="n"/>
      <c r="AZ495" s="2">
        <f>COUNT(B495:AY495)</f>
        <v/>
      </c>
    </row>
    <row r="496" ht="15" customHeight="1" s="91">
      <c r="B496" s="24" t="n"/>
      <c r="C496" s="24" t="n"/>
      <c r="D496" s="24" t="n"/>
      <c r="E496" s="24" t="n"/>
      <c r="F496" s="24" t="n"/>
      <c r="G496" s="24" t="n"/>
      <c r="H496" s="24" t="n"/>
      <c r="I496" s="24" t="n"/>
      <c r="J496" s="71" t="n"/>
      <c r="K496" s="71" t="n"/>
      <c r="L496" s="24" t="n"/>
      <c r="M496" s="24" t="n"/>
      <c r="N496" s="24" t="n"/>
      <c r="O496" s="24" t="n"/>
      <c r="P496" s="24" t="n"/>
      <c r="Q496" s="24" t="n"/>
      <c r="R496" s="24" t="n"/>
      <c r="S496" s="24" t="n"/>
      <c r="T496" s="24" t="n"/>
      <c r="U496" s="24" t="n"/>
      <c r="V496" s="24" t="n"/>
      <c r="W496" s="24" t="n"/>
      <c r="X496" s="24" t="n"/>
      <c r="Y496" s="24" t="n"/>
      <c r="Z496" s="24" t="n"/>
      <c r="AA496" s="24" t="n"/>
      <c r="AB496" s="24" t="n"/>
      <c r="AC496" s="24" t="n"/>
      <c r="AD496" s="24" t="n"/>
      <c r="AE496" s="24" t="n"/>
      <c r="AF496" s="24" t="n"/>
      <c r="AG496" s="24" t="n"/>
      <c r="AH496" s="24" t="n"/>
      <c r="AI496" s="24" t="n"/>
      <c r="AJ496" s="24" t="n"/>
      <c r="AK496" s="24" t="n"/>
      <c r="AL496" s="24" t="n"/>
      <c r="AM496" s="24" t="n"/>
      <c r="AN496" s="24" t="n"/>
      <c r="AZ496" s="2">
        <f>COUNT(B496:AY496)</f>
        <v/>
      </c>
    </row>
    <row r="497" ht="15" customHeight="1" s="91">
      <c r="B497" s="24" t="n"/>
      <c r="C497" s="24" t="n"/>
      <c r="D497" s="24" t="n"/>
      <c r="E497" s="24" t="n"/>
      <c r="F497" s="24" t="n"/>
      <c r="G497" s="24" t="n"/>
      <c r="H497" s="24" t="n"/>
      <c r="I497" s="24" t="n"/>
      <c r="J497" s="71" t="n"/>
      <c r="K497" s="71" t="n"/>
      <c r="L497" s="24" t="n"/>
      <c r="M497" s="24" t="n"/>
      <c r="N497" s="24" t="n"/>
      <c r="O497" s="24" t="n"/>
      <c r="P497" s="24" t="n"/>
      <c r="Q497" s="24" t="n"/>
      <c r="R497" s="24" t="n"/>
      <c r="S497" s="24" t="n"/>
      <c r="T497" s="24" t="n"/>
      <c r="U497" s="24" t="n"/>
      <c r="V497" s="24" t="n"/>
      <c r="W497" s="24" t="n"/>
      <c r="X497" s="24" t="n"/>
      <c r="Y497" s="24" t="n"/>
      <c r="Z497" s="24" t="n"/>
      <c r="AA497" s="24" t="n"/>
      <c r="AB497" s="24" t="n"/>
      <c r="AC497" s="24" t="n"/>
      <c r="AD497" s="24" t="n"/>
      <c r="AE497" s="24" t="n"/>
      <c r="AF497" s="24" t="n"/>
      <c r="AG497" s="24" t="n"/>
      <c r="AH497" s="24" t="n"/>
      <c r="AI497" s="24" t="n"/>
      <c r="AJ497" s="24" t="n"/>
      <c r="AK497" s="24" t="n"/>
      <c r="AL497" s="24" t="n"/>
      <c r="AM497" s="24" t="n"/>
      <c r="AN497" s="24" t="n"/>
      <c r="AZ497" s="2">
        <f>COUNT(B497:AY497)</f>
        <v/>
      </c>
    </row>
    <row r="498" ht="15" customHeight="1" s="91">
      <c r="B498" s="24" t="n"/>
      <c r="C498" s="24" t="n"/>
      <c r="D498" s="24" t="n"/>
      <c r="E498" s="24" t="n"/>
      <c r="F498" s="24" t="n"/>
      <c r="G498" s="24" t="n"/>
      <c r="H498" s="24" t="n"/>
      <c r="I498" s="24" t="n"/>
      <c r="J498" s="71" t="n"/>
      <c r="K498" s="71" t="n"/>
      <c r="L498" s="24" t="n"/>
      <c r="M498" s="24" t="n"/>
      <c r="N498" s="24" t="n"/>
      <c r="O498" s="24" t="n"/>
      <c r="P498" s="24" t="n"/>
      <c r="Q498" s="24" t="n"/>
      <c r="R498" s="24" t="n"/>
      <c r="S498" s="24" t="n"/>
      <c r="T498" s="24" t="n"/>
      <c r="U498" s="24" t="n"/>
      <c r="V498" s="24" t="n"/>
      <c r="W498" s="24" t="n"/>
      <c r="X498" s="24" t="n"/>
      <c r="Y498" s="24" t="n"/>
      <c r="Z498" s="24" t="n"/>
      <c r="AA498" s="24" t="n"/>
      <c r="AB498" s="24" t="n"/>
      <c r="AC498" s="24" t="n"/>
      <c r="AD498" s="24" t="n"/>
      <c r="AE498" s="24" t="n"/>
      <c r="AF498" s="24" t="n"/>
      <c r="AG498" s="24" t="n"/>
      <c r="AH498" s="24" t="n"/>
      <c r="AI498" s="24" t="n"/>
      <c r="AJ498" s="24" t="n"/>
      <c r="AK498" s="24" t="n"/>
      <c r="AL498" s="24" t="n"/>
      <c r="AM498" s="24" t="n"/>
      <c r="AN498" s="24" t="n"/>
      <c r="AZ498" s="2">
        <f>COUNT(B498:AY498)</f>
        <v/>
      </c>
    </row>
    <row r="499" ht="15" customHeight="1" s="91">
      <c r="B499" s="24" t="n"/>
      <c r="C499" s="24" t="n"/>
      <c r="D499" s="24" t="n"/>
      <c r="E499" s="24" t="n"/>
      <c r="F499" s="24" t="n"/>
      <c r="G499" s="24" t="n"/>
      <c r="H499" s="24" t="n"/>
      <c r="I499" s="24" t="n"/>
      <c r="J499" s="71" t="n"/>
      <c r="K499" s="71" t="n"/>
      <c r="L499" s="24" t="n"/>
      <c r="M499" s="24" t="n"/>
      <c r="N499" s="24" t="n"/>
      <c r="O499" s="24" t="n"/>
      <c r="P499" s="24" t="n"/>
      <c r="Q499" s="24" t="n"/>
      <c r="R499" s="24" t="n"/>
      <c r="S499" s="24" t="n"/>
      <c r="T499" s="24" t="n"/>
      <c r="U499" s="24" t="n"/>
      <c r="V499" s="24" t="n"/>
      <c r="W499" s="24" t="n"/>
      <c r="X499" s="24" t="n"/>
      <c r="Y499" s="24" t="n"/>
      <c r="Z499" s="24" t="n"/>
      <c r="AA499" s="24" t="n"/>
      <c r="AB499" s="24" t="n"/>
      <c r="AC499" s="24" t="n"/>
      <c r="AD499" s="24" t="n"/>
      <c r="AE499" s="24" t="n"/>
      <c r="AF499" s="24" t="n"/>
      <c r="AG499" s="24" t="n"/>
      <c r="AH499" s="24" t="n"/>
      <c r="AI499" s="24" t="n"/>
      <c r="AJ499" s="24" t="n"/>
      <c r="AK499" s="24" t="n"/>
      <c r="AL499" s="24" t="n"/>
      <c r="AM499" s="24" t="n"/>
      <c r="AN499" s="24" t="n"/>
      <c r="AZ499" s="2">
        <f>COUNT(B499:AY499)</f>
        <v/>
      </c>
    </row>
    <row r="500" ht="15" customHeight="1" s="91">
      <c r="B500" s="24" t="n"/>
      <c r="C500" s="24" t="n"/>
      <c r="D500" s="24" t="n"/>
      <c r="E500" s="24" t="n"/>
      <c r="F500" s="24" t="n"/>
      <c r="G500" s="24" t="n"/>
      <c r="H500" s="24" t="n"/>
      <c r="I500" s="24" t="n"/>
      <c r="J500" s="71" t="n"/>
      <c r="K500" s="71" t="n"/>
      <c r="L500" s="24" t="n"/>
      <c r="M500" s="24" t="n"/>
      <c r="N500" s="24" t="n"/>
      <c r="O500" s="24" t="n"/>
      <c r="P500" s="24" t="n"/>
      <c r="Q500" s="24" t="n"/>
      <c r="R500" s="24" t="n"/>
      <c r="S500" s="24" t="n"/>
      <c r="T500" s="24" t="n"/>
      <c r="U500" s="24" t="n"/>
      <c r="V500" s="24" t="n"/>
      <c r="W500" s="24" t="n"/>
      <c r="X500" s="24" t="n"/>
      <c r="Y500" s="24" t="n"/>
      <c r="Z500" s="24" t="n"/>
      <c r="AA500" s="24" t="n"/>
      <c r="AB500" s="24" t="n"/>
      <c r="AC500" s="24" t="n"/>
      <c r="AD500" s="24" t="n"/>
      <c r="AE500" s="24" t="n"/>
      <c r="AF500" s="24" t="n"/>
      <c r="AG500" s="24" t="n"/>
      <c r="AH500" s="24" t="n"/>
      <c r="AI500" s="24" t="n"/>
      <c r="AJ500" s="24" t="n"/>
      <c r="AK500" s="24" t="n"/>
      <c r="AL500" s="24" t="n"/>
      <c r="AM500" s="24" t="n"/>
      <c r="AN500" s="24" t="n"/>
      <c r="AZ500" s="2">
        <f>COUNT(B500:AY500)</f>
        <v/>
      </c>
    </row>
    <row r="501" ht="15" customHeight="1" s="91">
      <c r="B501" s="24" t="n"/>
      <c r="C501" s="24" t="n"/>
      <c r="D501" s="24" t="n"/>
      <c r="E501" s="24" t="n"/>
      <c r="F501" s="24" t="n"/>
      <c r="G501" s="24" t="n"/>
      <c r="H501" s="24" t="n"/>
      <c r="I501" s="24" t="n"/>
      <c r="J501" s="71" t="n"/>
      <c r="K501" s="71" t="n"/>
      <c r="L501" s="24" t="n"/>
      <c r="M501" s="24" t="n"/>
      <c r="N501" s="24" t="n"/>
      <c r="O501" s="24" t="n"/>
      <c r="P501" s="24" t="n"/>
      <c r="Q501" s="24" t="n"/>
      <c r="R501" s="24" t="n"/>
      <c r="S501" s="24" t="n"/>
      <c r="T501" s="24" t="n"/>
      <c r="U501" s="24" t="n"/>
      <c r="V501" s="24" t="n"/>
      <c r="W501" s="24" t="n"/>
      <c r="X501" s="24" t="n"/>
      <c r="Y501" s="24" t="n"/>
      <c r="Z501" s="24" t="n"/>
      <c r="AA501" s="24" t="n"/>
      <c r="AB501" s="24" t="n"/>
      <c r="AC501" s="24" t="n"/>
      <c r="AD501" s="24" t="n"/>
      <c r="AE501" s="24" t="n"/>
      <c r="AF501" s="24" t="n"/>
      <c r="AG501" s="24" t="n"/>
      <c r="AH501" s="24" t="n"/>
      <c r="AI501" s="24" t="n"/>
      <c r="AJ501" s="24" t="n"/>
      <c r="AK501" s="24" t="n"/>
      <c r="AL501" s="24" t="n"/>
      <c r="AM501" s="24" t="n"/>
      <c r="AN501" s="24" t="n"/>
      <c r="AZ501" s="2">
        <f>COUNT(B501:AY501)</f>
        <v/>
      </c>
    </row>
    <row r="502" ht="15" customHeight="1" s="91">
      <c r="B502" s="24" t="n"/>
      <c r="C502" s="24" t="n"/>
      <c r="D502" s="24" t="n"/>
      <c r="E502" s="24" t="n"/>
      <c r="F502" s="24" t="n"/>
      <c r="G502" s="24" t="n"/>
      <c r="H502" s="24" t="n"/>
      <c r="I502" s="24" t="n"/>
      <c r="J502" s="71" t="n"/>
      <c r="K502" s="71" t="n"/>
      <c r="L502" s="24" t="n"/>
      <c r="M502" s="24" t="n"/>
      <c r="N502" s="24" t="n"/>
      <c r="O502" s="24" t="n"/>
      <c r="P502" s="24" t="n"/>
      <c r="Q502" s="24" t="n"/>
      <c r="R502" s="24" t="n"/>
      <c r="S502" s="24" t="n"/>
      <c r="T502" s="24" t="n"/>
      <c r="U502" s="24" t="n"/>
      <c r="V502" s="24" t="n"/>
      <c r="W502" s="24" t="n"/>
      <c r="X502" s="24" t="n"/>
      <c r="Y502" s="24" t="n"/>
      <c r="Z502" s="24" t="n"/>
      <c r="AA502" s="24" t="n"/>
      <c r="AB502" s="24" t="n"/>
      <c r="AC502" s="24" t="n"/>
      <c r="AD502" s="24" t="n"/>
      <c r="AE502" s="24" t="n"/>
      <c r="AF502" s="24" t="n"/>
      <c r="AG502" s="24" t="n"/>
      <c r="AH502" s="24" t="n"/>
      <c r="AI502" s="24" t="n"/>
      <c r="AJ502" s="24" t="n"/>
      <c r="AK502" s="24" t="n"/>
      <c r="AL502" s="24" t="n"/>
      <c r="AM502" s="24" t="n"/>
      <c r="AN502" s="24" t="n"/>
      <c r="AZ502" s="2">
        <f>COUNT(B502:AY502)</f>
        <v/>
      </c>
    </row>
    <row r="503" ht="15" customHeight="1" s="91">
      <c r="B503" s="24" t="n"/>
      <c r="C503" s="24" t="n"/>
      <c r="D503" s="24" t="n"/>
      <c r="E503" s="24" t="n"/>
      <c r="F503" s="24" t="n"/>
      <c r="G503" s="24" t="n"/>
      <c r="H503" s="24" t="n"/>
      <c r="I503" s="24" t="n"/>
      <c r="J503" s="71" t="n"/>
      <c r="K503" s="71" t="n"/>
      <c r="L503" s="24" t="n"/>
      <c r="M503" s="24" t="n"/>
      <c r="N503" s="24" t="n"/>
      <c r="O503" s="24" t="n"/>
      <c r="P503" s="24" t="n"/>
      <c r="Q503" s="24" t="n"/>
      <c r="R503" s="24" t="n"/>
      <c r="S503" s="24" t="n"/>
      <c r="T503" s="24" t="n"/>
      <c r="U503" s="24" t="n"/>
      <c r="V503" s="24" t="n"/>
      <c r="W503" s="24" t="n"/>
      <c r="X503" s="24" t="n"/>
      <c r="Y503" s="24" t="n"/>
      <c r="Z503" s="24" t="n"/>
      <c r="AA503" s="24" t="n"/>
      <c r="AB503" s="24" t="n"/>
      <c r="AC503" s="24" t="n"/>
      <c r="AD503" s="24" t="n"/>
      <c r="AE503" s="24" t="n"/>
      <c r="AF503" s="24" t="n"/>
      <c r="AG503" s="24" t="n"/>
      <c r="AH503" s="24" t="n"/>
      <c r="AI503" s="24" t="n"/>
      <c r="AJ503" s="24" t="n"/>
      <c r="AK503" s="24" t="n"/>
      <c r="AL503" s="24" t="n"/>
      <c r="AM503" s="24" t="n"/>
      <c r="AN503" s="24" t="n"/>
      <c r="AZ503" s="2">
        <f>COUNT(B503:AY503)</f>
        <v/>
      </c>
    </row>
    <row r="504" ht="15" customHeight="1" s="91">
      <c r="B504" s="24" t="n"/>
      <c r="C504" s="24" t="n"/>
      <c r="D504" s="24" t="n"/>
      <c r="E504" s="24" t="n"/>
      <c r="F504" s="24" t="n"/>
      <c r="G504" s="24" t="n"/>
      <c r="H504" s="24" t="n"/>
      <c r="I504" s="24" t="n"/>
      <c r="J504" s="71" t="n"/>
      <c r="K504" s="71" t="n"/>
      <c r="L504" s="24" t="n"/>
      <c r="M504" s="24" t="n"/>
      <c r="N504" s="24" t="n"/>
      <c r="O504" s="24" t="n"/>
      <c r="P504" s="24" t="n"/>
      <c r="Q504" s="24" t="n"/>
      <c r="R504" s="24" t="n"/>
      <c r="S504" s="24" t="n"/>
      <c r="T504" s="24" t="n"/>
      <c r="U504" s="24" t="n"/>
      <c r="V504" s="24" t="n"/>
      <c r="W504" s="24" t="n"/>
      <c r="X504" s="24" t="n"/>
      <c r="Y504" s="24" t="n"/>
      <c r="Z504" s="24" t="n"/>
      <c r="AA504" s="24" t="n"/>
      <c r="AB504" s="24" t="n"/>
      <c r="AC504" s="24" t="n"/>
      <c r="AD504" s="24" t="n"/>
      <c r="AE504" s="24" t="n"/>
      <c r="AF504" s="24" t="n"/>
      <c r="AG504" s="24" t="n"/>
      <c r="AH504" s="24" t="n"/>
      <c r="AI504" s="24" t="n"/>
      <c r="AJ504" s="24" t="n"/>
      <c r="AK504" s="24" t="n"/>
      <c r="AL504" s="24" t="n"/>
      <c r="AM504" s="24" t="n"/>
      <c r="AN504" s="24" t="n"/>
      <c r="AZ504" s="2">
        <f>COUNT(B504:AY504)</f>
        <v/>
      </c>
    </row>
    <row r="505" ht="15" customHeight="1" s="91">
      <c r="B505" s="24" t="n"/>
      <c r="C505" s="24" t="n"/>
      <c r="D505" s="24" t="n"/>
      <c r="E505" s="24" t="n"/>
      <c r="F505" s="24" t="n"/>
      <c r="G505" s="24" t="n"/>
      <c r="H505" s="24" t="n"/>
      <c r="I505" s="24" t="n"/>
      <c r="J505" s="71" t="n"/>
      <c r="K505" s="71" t="n"/>
      <c r="L505" s="24" t="n"/>
      <c r="M505" s="24" t="n"/>
      <c r="N505" s="24" t="n"/>
      <c r="O505" s="24" t="n"/>
      <c r="P505" s="24" t="n"/>
      <c r="Q505" s="24" t="n"/>
      <c r="R505" s="24" t="n"/>
      <c r="S505" s="24" t="n"/>
      <c r="T505" s="24" t="n"/>
      <c r="U505" s="24" t="n"/>
      <c r="V505" s="24" t="n"/>
      <c r="W505" s="24" t="n"/>
      <c r="X505" s="24" t="n"/>
      <c r="Y505" s="24" t="n"/>
      <c r="Z505" s="24" t="n"/>
      <c r="AA505" s="24" t="n"/>
      <c r="AB505" s="24" t="n"/>
      <c r="AC505" s="24" t="n"/>
      <c r="AD505" s="24" t="n"/>
      <c r="AE505" s="24" t="n"/>
      <c r="AF505" s="24" t="n"/>
      <c r="AG505" s="24" t="n"/>
      <c r="AH505" s="24" t="n"/>
      <c r="AI505" s="24" t="n"/>
      <c r="AJ505" s="24" t="n"/>
      <c r="AK505" s="24" t="n"/>
      <c r="AL505" s="24" t="n"/>
      <c r="AM505" s="24" t="n"/>
      <c r="AN505" s="24" t="n"/>
      <c r="AZ505" s="2">
        <f>COUNT(B505:AY505)</f>
        <v/>
      </c>
    </row>
    <row r="506" ht="15" customHeight="1" s="91">
      <c r="B506" s="24" t="n"/>
      <c r="C506" s="24" t="n"/>
      <c r="D506" s="24" t="n"/>
      <c r="E506" s="24" t="n"/>
      <c r="F506" s="24" t="n"/>
      <c r="G506" s="24" t="n"/>
      <c r="H506" s="24" t="n"/>
      <c r="I506" s="24" t="n"/>
      <c r="J506" s="71" t="n"/>
      <c r="K506" s="71" t="n"/>
      <c r="L506" s="24" t="n"/>
      <c r="M506" s="24" t="n"/>
      <c r="N506" s="24" t="n"/>
      <c r="O506" s="24" t="n"/>
      <c r="P506" s="24" t="n"/>
      <c r="Q506" s="24" t="n"/>
      <c r="R506" s="24" t="n"/>
      <c r="S506" s="24" t="n"/>
      <c r="T506" s="24" t="n"/>
      <c r="U506" s="24" t="n"/>
      <c r="V506" s="24" t="n"/>
      <c r="W506" s="24" t="n"/>
      <c r="X506" s="24" t="n"/>
      <c r="Y506" s="24" t="n"/>
      <c r="Z506" s="24" t="n"/>
      <c r="AA506" s="24" t="n"/>
      <c r="AB506" s="24" t="n"/>
      <c r="AC506" s="24" t="n"/>
      <c r="AD506" s="24" t="n"/>
      <c r="AE506" s="24" t="n"/>
      <c r="AF506" s="24" t="n"/>
      <c r="AG506" s="24" t="n"/>
      <c r="AH506" s="24" t="n"/>
      <c r="AI506" s="24" t="n"/>
      <c r="AJ506" s="24" t="n"/>
      <c r="AK506" s="24" t="n"/>
      <c r="AL506" s="24" t="n"/>
      <c r="AM506" s="24" t="n"/>
      <c r="AN506" s="24" t="n"/>
      <c r="AZ506" s="2">
        <f>COUNT(B506:AY506)</f>
        <v/>
      </c>
    </row>
    <row r="507" ht="15" customHeight="1" s="91">
      <c r="B507" s="24" t="n"/>
      <c r="C507" s="24" t="n"/>
      <c r="D507" s="24" t="n"/>
      <c r="E507" s="24" t="n"/>
      <c r="F507" s="24" t="n"/>
      <c r="G507" s="24" t="n"/>
      <c r="H507" s="24" t="n"/>
      <c r="I507" s="24" t="n"/>
      <c r="J507" s="71" t="n"/>
      <c r="K507" s="71" t="n"/>
      <c r="L507" s="24" t="n"/>
      <c r="M507" s="24" t="n"/>
      <c r="N507" s="24" t="n"/>
      <c r="O507" s="24" t="n"/>
      <c r="P507" s="24" t="n"/>
      <c r="Q507" s="24" t="n"/>
      <c r="R507" s="24" t="n"/>
      <c r="S507" s="24" t="n"/>
      <c r="T507" s="24" t="n"/>
      <c r="U507" s="24" t="n"/>
      <c r="V507" s="24" t="n"/>
      <c r="W507" s="24" t="n"/>
      <c r="X507" s="24" t="n"/>
      <c r="Y507" s="24" t="n"/>
      <c r="Z507" s="24" t="n"/>
      <c r="AA507" s="24" t="n"/>
      <c r="AB507" s="24" t="n"/>
      <c r="AC507" s="24" t="n"/>
      <c r="AD507" s="24" t="n"/>
      <c r="AE507" s="24" t="n"/>
      <c r="AF507" s="24" t="n"/>
      <c r="AG507" s="24" t="n"/>
      <c r="AH507" s="24" t="n"/>
      <c r="AI507" s="24" t="n"/>
      <c r="AJ507" s="24" t="n"/>
      <c r="AK507" s="24" t="n"/>
      <c r="AL507" s="24" t="n"/>
      <c r="AM507" s="24" t="n"/>
      <c r="AN507" s="24" t="n"/>
      <c r="AZ507" s="2">
        <f>COUNT(B507:AY507)</f>
        <v/>
      </c>
    </row>
    <row r="508" ht="15" customHeight="1" s="91">
      <c r="B508" s="24" t="n"/>
      <c r="C508" s="24" t="n"/>
      <c r="D508" s="24" t="n"/>
      <c r="E508" s="24" t="n"/>
      <c r="F508" s="24" t="n"/>
      <c r="G508" s="24" t="n"/>
      <c r="H508" s="24" t="n"/>
      <c r="I508" s="24" t="n"/>
      <c r="J508" s="71" t="n"/>
      <c r="K508" s="71" t="n"/>
      <c r="L508" s="24" t="n"/>
      <c r="M508" s="24" t="n"/>
      <c r="N508" s="24" t="n"/>
      <c r="O508" s="24" t="n"/>
      <c r="P508" s="24" t="n"/>
      <c r="Q508" s="24" t="n"/>
      <c r="R508" s="24" t="n"/>
      <c r="S508" s="24" t="n"/>
      <c r="T508" s="24" t="n"/>
      <c r="U508" s="24" t="n"/>
      <c r="V508" s="24" t="n"/>
      <c r="W508" s="24" t="n"/>
      <c r="X508" s="24" t="n"/>
      <c r="Y508" s="24" t="n"/>
      <c r="Z508" s="24" t="n"/>
      <c r="AA508" s="24" t="n"/>
      <c r="AB508" s="24" t="n"/>
      <c r="AC508" s="24" t="n"/>
      <c r="AD508" s="24" t="n"/>
      <c r="AE508" s="24" t="n"/>
      <c r="AF508" s="24" t="n"/>
      <c r="AG508" s="24" t="n"/>
      <c r="AH508" s="24" t="n"/>
      <c r="AI508" s="24" t="n"/>
      <c r="AJ508" s="24" t="n"/>
      <c r="AK508" s="24" t="n"/>
      <c r="AL508" s="24" t="n"/>
      <c r="AM508" s="24" t="n"/>
      <c r="AN508" s="24" t="n"/>
      <c r="AZ508" s="2">
        <f>COUNT(B508:AY508)</f>
        <v/>
      </c>
    </row>
    <row r="509" ht="15" customHeight="1" s="91">
      <c r="B509" s="24" t="n"/>
      <c r="C509" s="24" t="n"/>
      <c r="D509" s="24" t="n"/>
      <c r="E509" s="24" t="n"/>
      <c r="F509" s="24" t="n"/>
      <c r="G509" s="24" t="n"/>
      <c r="H509" s="24" t="n"/>
      <c r="I509" s="24" t="n"/>
      <c r="J509" s="71" t="n"/>
      <c r="K509" s="71" t="n"/>
      <c r="L509" s="24" t="n"/>
      <c r="M509" s="24" t="n"/>
      <c r="N509" s="24" t="n"/>
      <c r="O509" s="24" t="n"/>
      <c r="P509" s="24" t="n"/>
      <c r="Q509" s="24" t="n"/>
      <c r="R509" s="24" t="n"/>
      <c r="S509" s="24" t="n"/>
      <c r="T509" s="24" t="n"/>
      <c r="U509" s="24" t="n"/>
      <c r="V509" s="24" t="n"/>
      <c r="W509" s="24" t="n"/>
      <c r="X509" s="24" t="n"/>
      <c r="Y509" s="24" t="n"/>
      <c r="Z509" s="24" t="n"/>
      <c r="AA509" s="24" t="n"/>
      <c r="AB509" s="24" t="n"/>
      <c r="AC509" s="24" t="n"/>
      <c r="AD509" s="24" t="n"/>
      <c r="AE509" s="24" t="n"/>
      <c r="AF509" s="24" t="n"/>
      <c r="AG509" s="24" t="n"/>
      <c r="AH509" s="24" t="n"/>
      <c r="AI509" s="24" t="n"/>
      <c r="AJ509" s="24" t="n"/>
      <c r="AK509" s="24" t="n"/>
      <c r="AL509" s="24" t="n"/>
      <c r="AM509" s="24" t="n"/>
      <c r="AN509" s="24" t="n"/>
      <c r="AZ509" s="2">
        <f>COUNT(B509:AY509)</f>
        <v/>
      </c>
    </row>
    <row r="510" ht="15" customHeight="1" s="91">
      <c r="B510" s="24" t="n"/>
      <c r="C510" s="24" t="n"/>
      <c r="D510" s="24" t="n"/>
      <c r="E510" s="24" t="n"/>
      <c r="F510" s="24" t="n"/>
      <c r="G510" s="24" t="n"/>
      <c r="H510" s="24" t="n"/>
      <c r="I510" s="24" t="n"/>
      <c r="J510" s="71" t="n"/>
      <c r="K510" s="71" t="n"/>
      <c r="L510" s="24" t="n"/>
      <c r="M510" s="24" t="n"/>
      <c r="N510" s="24" t="n"/>
      <c r="O510" s="24" t="n"/>
      <c r="P510" s="24" t="n"/>
      <c r="Q510" s="24" t="n"/>
      <c r="R510" s="24" t="n"/>
      <c r="S510" s="24" t="n"/>
      <c r="T510" s="24" t="n"/>
      <c r="U510" s="24" t="n"/>
      <c r="V510" s="24" t="n"/>
      <c r="W510" s="24" t="n"/>
      <c r="X510" s="24" t="n"/>
      <c r="Y510" s="24" t="n"/>
      <c r="Z510" s="24" t="n"/>
      <c r="AA510" s="24" t="n"/>
      <c r="AB510" s="24" t="n"/>
      <c r="AC510" s="24" t="n"/>
      <c r="AD510" s="24" t="n"/>
      <c r="AE510" s="24" t="n"/>
      <c r="AF510" s="24" t="n"/>
      <c r="AG510" s="24" t="n"/>
      <c r="AH510" s="24" t="n"/>
      <c r="AI510" s="24" t="n"/>
      <c r="AJ510" s="24" t="n"/>
      <c r="AK510" s="24" t="n"/>
      <c r="AL510" s="24" t="n"/>
      <c r="AM510" s="24" t="n"/>
      <c r="AN510" s="24" t="n"/>
      <c r="AZ510" s="2">
        <f>COUNT(B510:AY510)</f>
        <v/>
      </c>
    </row>
    <row r="511" ht="15" customHeight="1" s="91">
      <c r="B511" s="24" t="n"/>
      <c r="C511" s="24" t="n"/>
      <c r="D511" s="24" t="n"/>
      <c r="E511" s="24" t="n"/>
      <c r="F511" s="24" t="n"/>
      <c r="G511" s="24" t="n"/>
      <c r="H511" s="24" t="n"/>
      <c r="I511" s="24" t="n"/>
      <c r="J511" s="71" t="n"/>
      <c r="K511" s="71" t="n"/>
      <c r="L511" s="24" t="n"/>
      <c r="M511" s="24" t="n"/>
      <c r="N511" s="24" t="n"/>
      <c r="O511" s="24" t="n"/>
      <c r="P511" s="24" t="n"/>
      <c r="Q511" s="24" t="n"/>
      <c r="R511" s="24" t="n"/>
      <c r="S511" s="24" t="n"/>
      <c r="T511" s="24" t="n"/>
      <c r="U511" s="24" t="n"/>
      <c r="V511" s="24" t="n"/>
      <c r="W511" s="24" t="n"/>
      <c r="X511" s="24" t="n"/>
      <c r="Y511" s="24" t="n"/>
      <c r="Z511" s="24" t="n"/>
      <c r="AA511" s="24" t="n"/>
      <c r="AB511" s="24" t="n"/>
      <c r="AC511" s="24" t="n"/>
      <c r="AD511" s="24" t="n"/>
      <c r="AE511" s="24" t="n"/>
      <c r="AF511" s="24" t="n"/>
      <c r="AG511" s="24" t="n"/>
      <c r="AH511" s="24" t="n"/>
      <c r="AI511" s="24" t="n"/>
      <c r="AJ511" s="24" t="n"/>
      <c r="AK511" s="24" t="n"/>
      <c r="AL511" s="24" t="n"/>
      <c r="AM511" s="24" t="n"/>
      <c r="AN511" s="24" t="n"/>
      <c r="AZ511" s="2">
        <f>COUNT(B511:AY511)</f>
        <v/>
      </c>
    </row>
    <row r="512" ht="15" customHeight="1" s="91">
      <c r="B512" s="24" t="n"/>
      <c r="C512" s="24" t="n"/>
      <c r="D512" s="24" t="n"/>
      <c r="E512" s="24" t="n"/>
      <c r="F512" s="24" t="n"/>
      <c r="G512" s="24" t="n"/>
      <c r="H512" s="24" t="n"/>
      <c r="I512" s="24" t="n"/>
      <c r="J512" s="71" t="n"/>
      <c r="K512" s="71" t="n"/>
      <c r="L512" s="24" t="n"/>
      <c r="M512" s="24" t="n"/>
      <c r="N512" s="24" t="n"/>
      <c r="O512" s="24" t="n"/>
      <c r="P512" s="24" t="n"/>
      <c r="Q512" s="24" t="n"/>
      <c r="R512" s="24" t="n"/>
      <c r="S512" s="24" t="n"/>
      <c r="T512" s="24" t="n"/>
      <c r="U512" s="24" t="n"/>
      <c r="V512" s="24" t="n"/>
      <c r="W512" s="24" t="n"/>
      <c r="X512" s="24" t="n"/>
      <c r="Y512" s="24" t="n"/>
      <c r="Z512" s="24" t="n"/>
      <c r="AA512" s="24" t="n"/>
      <c r="AB512" s="24" t="n"/>
      <c r="AC512" s="24" t="n"/>
      <c r="AD512" s="24" t="n"/>
      <c r="AE512" s="24" t="n"/>
      <c r="AF512" s="24" t="n"/>
      <c r="AG512" s="24" t="n"/>
      <c r="AH512" s="24" t="n"/>
      <c r="AI512" s="24" t="n"/>
      <c r="AJ512" s="24" t="n"/>
      <c r="AK512" s="24" t="n"/>
      <c r="AL512" s="24" t="n"/>
      <c r="AM512" s="24" t="n"/>
      <c r="AN512" s="24" t="n"/>
      <c r="AZ512" s="2">
        <f>COUNT(B512:AY512)</f>
        <v/>
      </c>
    </row>
    <row r="513" ht="15" customHeight="1" s="91">
      <c r="B513" s="24" t="n"/>
      <c r="C513" s="24" t="n"/>
      <c r="D513" s="24" t="n"/>
      <c r="E513" s="24" t="n"/>
      <c r="F513" s="24" t="n"/>
      <c r="G513" s="24" t="n"/>
      <c r="H513" s="24" t="n"/>
      <c r="I513" s="24" t="n"/>
      <c r="J513" s="71" t="n"/>
      <c r="K513" s="71" t="n"/>
      <c r="L513" s="24" t="n"/>
      <c r="M513" s="24" t="n"/>
      <c r="N513" s="24" t="n"/>
      <c r="O513" s="24" t="n"/>
      <c r="P513" s="24" t="n"/>
      <c r="Q513" s="24" t="n"/>
      <c r="R513" s="24" t="n"/>
      <c r="S513" s="24" t="n"/>
      <c r="T513" s="24" t="n"/>
      <c r="U513" s="24" t="n"/>
      <c r="V513" s="24" t="n"/>
      <c r="W513" s="24" t="n"/>
      <c r="X513" s="24" t="n"/>
      <c r="Y513" s="24" t="n"/>
      <c r="Z513" s="24" t="n"/>
      <c r="AA513" s="24" t="n"/>
      <c r="AB513" s="24" t="n"/>
      <c r="AC513" s="24" t="n"/>
      <c r="AD513" s="24" t="n"/>
      <c r="AE513" s="24" t="n"/>
      <c r="AF513" s="24" t="n"/>
      <c r="AG513" s="24" t="n"/>
      <c r="AH513" s="24" t="n"/>
      <c r="AI513" s="24" t="n"/>
      <c r="AJ513" s="24" t="n"/>
      <c r="AK513" s="24" t="n"/>
      <c r="AL513" s="24" t="n"/>
      <c r="AM513" s="24" t="n"/>
      <c r="AN513" s="24" t="n"/>
      <c r="AZ513" s="2">
        <f>COUNT(B513:AY513)</f>
        <v/>
      </c>
    </row>
    <row r="514" ht="15" customHeight="1" s="91">
      <c r="B514" s="24" t="n"/>
      <c r="C514" s="24" t="n"/>
      <c r="D514" s="24" t="n"/>
      <c r="E514" s="24" t="n"/>
      <c r="F514" s="24" t="n"/>
      <c r="G514" s="24" t="n"/>
      <c r="H514" s="24" t="n"/>
      <c r="I514" s="24" t="n"/>
      <c r="J514" s="71" t="n"/>
      <c r="K514" s="71" t="n"/>
      <c r="L514" s="24" t="n"/>
      <c r="M514" s="24" t="n"/>
      <c r="N514" s="24" t="n"/>
      <c r="O514" s="24" t="n"/>
      <c r="P514" s="24" t="n"/>
      <c r="Q514" s="24" t="n"/>
      <c r="R514" s="24" t="n"/>
      <c r="S514" s="24" t="n"/>
      <c r="T514" s="24" t="n"/>
      <c r="U514" s="24" t="n"/>
      <c r="V514" s="24" t="n"/>
      <c r="W514" s="24" t="n"/>
      <c r="X514" s="24" t="n"/>
      <c r="Y514" s="24" t="n"/>
      <c r="Z514" s="24" t="n"/>
      <c r="AA514" s="24" t="n"/>
      <c r="AB514" s="24" t="n"/>
      <c r="AC514" s="24" t="n"/>
      <c r="AD514" s="24" t="n"/>
      <c r="AE514" s="24" t="n"/>
      <c r="AF514" s="24" t="n"/>
      <c r="AG514" s="24" t="n"/>
      <c r="AH514" s="24" t="n"/>
      <c r="AI514" s="24" t="n"/>
      <c r="AJ514" s="24" t="n"/>
      <c r="AK514" s="24" t="n"/>
      <c r="AL514" s="24" t="n"/>
      <c r="AM514" s="24" t="n"/>
      <c r="AN514" s="24" t="n"/>
      <c r="AZ514" s="2">
        <f>COUNT(B514:AY514)</f>
        <v/>
      </c>
    </row>
    <row r="515" ht="15" customHeight="1" s="91">
      <c r="B515" s="24" t="n"/>
      <c r="C515" s="24" t="n"/>
      <c r="D515" s="24" t="n"/>
      <c r="E515" s="24" t="n"/>
      <c r="F515" s="24" t="n"/>
      <c r="G515" s="24" t="n"/>
      <c r="H515" s="24" t="n"/>
      <c r="I515" s="24" t="n"/>
      <c r="J515" s="71" t="n"/>
      <c r="K515" s="71" t="n"/>
      <c r="L515" s="24" t="n"/>
      <c r="M515" s="24" t="n"/>
      <c r="N515" s="24" t="n"/>
      <c r="O515" s="24" t="n"/>
      <c r="P515" s="24" t="n"/>
      <c r="Q515" s="24" t="n"/>
      <c r="R515" s="24" t="n"/>
      <c r="S515" s="24" t="n"/>
      <c r="T515" s="24" t="n"/>
      <c r="U515" s="24" t="n"/>
      <c r="V515" s="24" t="n"/>
      <c r="W515" s="24" t="n"/>
      <c r="X515" s="24" t="n"/>
      <c r="Y515" s="24" t="n"/>
      <c r="Z515" s="24" t="n"/>
      <c r="AA515" s="24" t="n"/>
      <c r="AB515" s="24" t="n"/>
      <c r="AC515" s="24" t="n"/>
      <c r="AD515" s="24" t="n"/>
      <c r="AE515" s="24" t="n"/>
      <c r="AF515" s="24" t="n"/>
      <c r="AG515" s="24" t="n"/>
      <c r="AH515" s="24" t="n"/>
      <c r="AI515" s="24" t="n"/>
      <c r="AJ515" s="24" t="n"/>
      <c r="AK515" s="24" t="n"/>
      <c r="AL515" s="24" t="n"/>
      <c r="AM515" s="24" t="n"/>
      <c r="AN515" s="24" t="n"/>
      <c r="AZ515" s="2">
        <f>COUNT(B515:AY515)</f>
        <v/>
      </c>
    </row>
    <row r="516" ht="15" customHeight="1" s="91">
      <c r="B516" s="24" t="n"/>
      <c r="C516" s="24" t="n"/>
      <c r="D516" s="24" t="n"/>
      <c r="E516" s="24" t="n"/>
      <c r="F516" s="24" t="n"/>
      <c r="G516" s="24" t="n"/>
      <c r="H516" s="24" t="n"/>
      <c r="I516" s="24" t="n"/>
      <c r="J516" s="71" t="n"/>
      <c r="K516" s="71" t="n"/>
      <c r="L516" s="24" t="n"/>
      <c r="M516" s="24" t="n"/>
      <c r="N516" s="24" t="n"/>
      <c r="O516" s="24" t="n"/>
      <c r="P516" s="24" t="n"/>
      <c r="Q516" s="24" t="n"/>
      <c r="R516" s="24" t="n"/>
      <c r="S516" s="24" t="n"/>
      <c r="T516" s="24" t="n"/>
      <c r="U516" s="24" t="n"/>
      <c r="V516" s="24" t="n"/>
      <c r="W516" s="24" t="n"/>
      <c r="X516" s="24" t="n"/>
      <c r="Y516" s="24" t="n"/>
      <c r="Z516" s="24" t="n"/>
      <c r="AA516" s="24" t="n"/>
      <c r="AB516" s="24" t="n"/>
      <c r="AC516" s="24" t="n"/>
      <c r="AD516" s="24" t="n"/>
      <c r="AE516" s="24" t="n"/>
      <c r="AF516" s="24" t="n"/>
      <c r="AG516" s="24" t="n"/>
      <c r="AH516" s="24" t="n"/>
      <c r="AI516" s="24" t="n"/>
      <c r="AJ516" s="24" t="n"/>
      <c r="AK516" s="24" t="n"/>
      <c r="AL516" s="24" t="n"/>
      <c r="AM516" s="24" t="n"/>
      <c r="AN516" s="24" t="n"/>
      <c r="AZ516" s="2">
        <f>COUNT(B516:AY516)</f>
        <v/>
      </c>
    </row>
    <row r="517" ht="15" customHeight="1" s="91">
      <c r="B517" s="24" t="n"/>
      <c r="C517" s="24" t="n"/>
      <c r="D517" s="24" t="n"/>
      <c r="E517" s="24" t="n"/>
      <c r="F517" s="24" t="n"/>
      <c r="G517" s="24" t="n"/>
      <c r="H517" s="24" t="n"/>
      <c r="I517" s="24" t="n"/>
      <c r="J517" s="71" t="n"/>
      <c r="K517" s="71" t="n"/>
      <c r="L517" s="24" t="n"/>
      <c r="M517" s="24" t="n"/>
      <c r="N517" s="24" t="n"/>
      <c r="O517" s="24" t="n"/>
      <c r="P517" s="24" t="n"/>
      <c r="Q517" s="24" t="n"/>
      <c r="R517" s="24" t="n"/>
      <c r="S517" s="24" t="n"/>
      <c r="T517" s="24" t="n"/>
      <c r="U517" s="24" t="n"/>
      <c r="V517" s="24" t="n"/>
      <c r="W517" s="24" t="n"/>
      <c r="X517" s="24" t="n"/>
      <c r="Y517" s="24" t="n"/>
      <c r="Z517" s="24" t="n"/>
      <c r="AA517" s="24" t="n"/>
      <c r="AB517" s="24" t="n"/>
      <c r="AC517" s="24" t="n"/>
      <c r="AD517" s="24" t="n"/>
      <c r="AE517" s="24" t="n"/>
      <c r="AF517" s="24" t="n"/>
      <c r="AG517" s="24" t="n"/>
      <c r="AH517" s="24" t="n"/>
      <c r="AI517" s="24" t="n"/>
      <c r="AJ517" s="24" t="n"/>
      <c r="AK517" s="24" t="n"/>
      <c r="AL517" s="24" t="n"/>
      <c r="AM517" s="24" t="n"/>
      <c r="AN517" s="24" t="n"/>
      <c r="AZ517" s="2">
        <f>COUNT(B517:AY517)</f>
        <v/>
      </c>
    </row>
    <row r="518" ht="15" customHeight="1" s="91">
      <c r="B518" s="24" t="n"/>
      <c r="C518" s="24" t="n"/>
      <c r="D518" s="24" t="n"/>
      <c r="E518" s="24" t="n"/>
      <c r="F518" s="24" t="n"/>
      <c r="G518" s="24" t="n"/>
      <c r="H518" s="24" t="n"/>
      <c r="I518" s="24" t="n"/>
      <c r="J518" s="71" t="n"/>
      <c r="K518" s="71" t="n"/>
      <c r="L518" s="24" t="n"/>
      <c r="M518" s="24" t="n"/>
      <c r="N518" s="24" t="n"/>
      <c r="O518" s="24" t="n"/>
      <c r="P518" s="24" t="n"/>
      <c r="Q518" s="24" t="n"/>
      <c r="R518" s="24" t="n"/>
      <c r="S518" s="24" t="n"/>
      <c r="T518" s="24" t="n"/>
      <c r="U518" s="24" t="n"/>
      <c r="V518" s="24" t="n"/>
      <c r="W518" s="24" t="n"/>
      <c r="X518" s="24" t="n"/>
      <c r="Y518" s="24" t="n"/>
      <c r="Z518" s="24" t="n"/>
      <c r="AA518" s="24" t="n"/>
      <c r="AB518" s="24" t="n"/>
      <c r="AC518" s="24" t="n"/>
      <c r="AD518" s="24" t="n"/>
      <c r="AE518" s="24" t="n"/>
      <c r="AF518" s="24" t="n"/>
      <c r="AG518" s="24" t="n"/>
      <c r="AH518" s="24" t="n"/>
      <c r="AI518" s="24" t="n"/>
      <c r="AJ518" s="24" t="n"/>
      <c r="AK518" s="24" t="n"/>
      <c r="AL518" s="24" t="n"/>
      <c r="AM518" s="24" t="n"/>
      <c r="AN518" s="24" t="n"/>
      <c r="AZ518" s="2">
        <f>COUNT(B518:AY518)</f>
        <v/>
      </c>
    </row>
    <row r="519" ht="15" customHeight="1" s="91">
      <c r="B519" s="24" t="n"/>
      <c r="C519" s="24" t="n"/>
      <c r="D519" s="24" t="n"/>
      <c r="E519" s="24" t="n"/>
      <c r="F519" s="24" t="n"/>
      <c r="G519" s="24" t="n"/>
      <c r="H519" s="24" t="n"/>
      <c r="I519" s="24" t="n"/>
      <c r="J519" s="71" t="n"/>
      <c r="K519" s="71" t="n"/>
      <c r="L519" s="24" t="n"/>
      <c r="M519" s="24" t="n"/>
      <c r="N519" s="24" t="n"/>
      <c r="O519" s="24" t="n"/>
      <c r="P519" s="24" t="n"/>
      <c r="Q519" s="24" t="n"/>
      <c r="R519" s="24" t="n"/>
      <c r="S519" s="24" t="n"/>
      <c r="T519" s="24" t="n"/>
      <c r="U519" s="24" t="n"/>
      <c r="V519" s="24" t="n"/>
      <c r="W519" s="24" t="n"/>
      <c r="X519" s="24" t="n"/>
      <c r="Y519" s="24" t="n"/>
      <c r="Z519" s="24" t="n"/>
      <c r="AA519" s="24" t="n"/>
      <c r="AB519" s="24" t="n"/>
      <c r="AC519" s="24" t="n"/>
      <c r="AD519" s="24" t="n"/>
      <c r="AE519" s="24" t="n"/>
      <c r="AF519" s="24" t="n"/>
      <c r="AG519" s="24" t="n"/>
      <c r="AH519" s="24" t="n"/>
      <c r="AI519" s="24" t="n"/>
      <c r="AJ519" s="24" t="n"/>
      <c r="AK519" s="24" t="n"/>
      <c r="AL519" s="24" t="n"/>
      <c r="AM519" s="24" t="n"/>
      <c r="AN519" s="24" t="n"/>
      <c r="AZ519" s="2">
        <f>COUNT(B519:AY519)</f>
        <v/>
      </c>
    </row>
    <row r="520" ht="15" customHeight="1" s="91">
      <c r="B520" s="24" t="n"/>
      <c r="C520" s="24" t="n"/>
      <c r="D520" s="24" t="n"/>
      <c r="E520" s="24" t="n"/>
      <c r="F520" s="24" t="n"/>
      <c r="G520" s="24" t="n"/>
      <c r="H520" s="24" t="n"/>
      <c r="I520" s="24" t="n"/>
      <c r="J520" s="71" t="n"/>
      <c r="K520" s="71" t="n"/>
      <c r="L520" s="24" t="n"/>
      <c r="M520" s="24" t="n"/>
      <c r="N520" s="24" t="n"/>
      <c r="O520" s="24" t="n"/>
      <c r="P520" s="24" t="n"/>
      <c r="Q520" s="24" t="n"/>
      <c r="R520" s="24" t="n"/>
      <c r="S520" s="24" t="n"/>
      <c r="T520" s="24" t="n"/>
      <c r="U520" s="24" t="n"/>
      <c r="V520" s="24" t="n"/>
      <c r="W520" s="24" t="n"/>
      <c r="X520" s="24" t="n"/>
      <c r="Y520" s="24" t="n"/>
      <c r="Z520" s="24" t="n"/>
      <c r="AA520" s="24" t="n"/>
      <c r="AB520" s="24" t="n"/>
      <c r="AC520" s="24" t="n"/>
      <c r="AD520" s="24" t="n"/>
      <c r="AE520" s="24" t="n"/>
      <c r="AF520" s="24" t="n"/>
      <c r="AG520" s="24" t="n"/>
      <c r="AH520" s="24" t="n"/>
      <c r="AI520" s="24" t="n"/>
      <c r="AJ520" s="24" t="n"/>
      <c r="AK520" s="24" t="n"/>
      <c r="AL520" s="24" t="n"/>
      <c r="AM520" s="24" t="n"/>
      <c r="AN520" s="24" t="n"/>
      <c r="AZ520" s="2">
        <f>COUNT(B520:AY520)</f>
        <v/>
      </c>
    </row>
    <row r="521" ht="15" customHeight="1" s="91">
      <c r="B521" s="24" t="n"/>
      <c r="C521" s="24" t="n"/>
      <c r="D521" s="24" t="n"/>
      <c r="E521" s="24" t="n"/>
      <c r="F521" s="24" t="n"/>
      <c r="G521" s="24" t="n"/>
      <c r="H521" s="24" t="n"/>
      <c r="I521" s="24" t="n"/>
      <c r="J521" s="71" t="n"/>
      <c r="K521" s="71" t="n"/>
      <c r="L521" s="24" t="n"/>
      <c r="M521" s="24" t="n"/>
      <c r="N521" s="24" t="n"/>
      <c r="O521" s="24" t="n"/>
      <c r="P521" s="24" t="n"/>
      <c r="Q521" s="24" t="n"/>
      <c r="R521" s="24" t="n"/>
      <c r="S521" s="24" t="n"/>
      <c r="T521" s="24" t="n"/>
      <c r="U521" s="24" t="n"/>
      <c r="V521" s="24" t="n"/>
      <c r="W521" s="24" t="n"/>
      <c r="X521" s="24" t="n"/>
      <c r="Y521" s="24" t="n"/>
      <c r="Z521" s="24" t="n"/>
      <c r="AA521" s="24" t="n"/>
      <c r="AB521" s="24" t="n"/>
      <c r="AC521" s="24" t="n"/>
      <c r="AD521" s="24" t="n"/>
      <c r="AE521" s="24" t="n"/>
      <c r="AF521" s="24" t="n"/>
      <c r="AG521" s="24" t="n"/>
      <c r="AH521" s="24" t="n"/>
      <c r="AI521" s="24" t="n"/>
      <c r="AJ521" s="24" t="n"/>
      <c r="AK521" s="24" t="n"/>
      <c r="AL521" s="24" t="n"/>
      <c r="AM521" s="24" t="n"/>
      <c r="AN521" s="24" t="n"/>
      <c r="AZ521" s="2">
        <f>COUNT(B521:AY521)</f>
        <v/>
      </c>
    </row>
    <row r="522" ht="15" customHeight="1" s="91">
      <c r="B522" s="24" t="n"/>
      <c r="C522" s="24" t="n"/>
      <c r="D522" s="24" t="n"/>
      <c r="E522" s="24" t="n"/>
      <c r="F522" s="24" t="n"/>
      <c r="G522" s="24" t="n"/>
      <c r="H522" s="24" t="n"/>
      <c r="I522" s="24" t="n"/>
      <c r="J522" s="71" t="n"/>
      <c r="K522" s="71" t="n"/>
      <c r="L522" s="24" t="n"/>
      <c r="M522" s="24" t="n"/>
      <c r="N522" s="24" t="n"/>
      <c r="O522" s="24" t="n"/>
      <c r="P522" s="24" t="n"/>
      <c r="Q522" s="24" t="n"/>
      <c r="R522" s="24" t="n"/>
      <c r="S522" s="24" t="n"/>
      <c r="T522" s="24" t="n"/>
      <c r="U522" s="24" t="n"/>
      <c r="V522" s="24" t="n"/>
      <c r="W522" s="24" t="n"/>
      <c r="X522" s="24" t="n"/>
      <c r="Y522" s="24" t="n"/>
      <c r="Z522" s="24" t="n"/>
      <c r="AA522" s="24" t="n"/>
      <c r="AB522" s="24" t="n"/>
      <c r="AC522" s="24" t="n"/>
      <c r="AD522" s="24" t="n"/>
      <c r="AE522" s="24" t="n"/>
      <c r="AF522" s="24" t="n"/>
      <c r="AG522" s="24" t="n"/>
      <c r="AH522" s="24" t="n"/>
      <c r="AI522" s="24" t="n"/>
      <c r="AJ522" s="24" t="n"/>
      <c r="AK522" s="24" t="n"/>
      <c r="AL522" s="24" t="n"/>
      <c r="AM522" s="24" t="n"/>
      <c r="AN522" s="24" t="n"/>
      <c r="AZ522" s="2">
        <f>COUNT(B522:AY522)</f>
        <v/>
      </c>
    </row>
    <row r="523" ht="15" customHeight="1" s="91">
      <c r="B523" s="24" t="n"/>
      <c r="C523" s="24" t="n"/>
      <c r="D523" s="24" t="n"/>
      <c r="E523" s="24" t="n"/>
      <c r="F523" s="24" t="n"/>
      <c r="G523" s="24" t="n"/>
      <c r="H523" s="24" t="n"/>
      <c r="I523" s="24" t="n"/>
      <c r="J523" s="71" t="n"/>
      <c r="K523" s="71" t="n"/>
      <c r="L523" s="24" t="n"/>
      <c r="M523" s="24" t="n"/>
      <c r="N523" s="24" t="n"/>
      <c r="O523" s="24" t="n"/>
      <c r="P523" s="24" t="n"/>
      <c r="Q523" s="24" t="n"/>
      <c r="R523" s="24" t="n"/>
      <c r="S523" s="24" t="n"/>
      <c r="T523" s="24" t="n"/>
      <c r="U523" s="24" t="n"/>
      <c r="V523" s="24" t="n"/>
      <c r="W523" s="24" t="n"/>
      <c r="X523" s="24" t="n"/>
      <c r="Y523" s="24" t="n"/>
      <c r="Z523" s="24" t="n"/>
      <c r="AA523" s="24" t="n"/>
      <c r="AB523" s="24" t="n"/>
      <c r="AC523" s="24" t="n"/>
      <c r="AD523" s="24" t="n"/>
      <c r="AE523" s="24" t="n"/>
      <c r="AF523" s="24" t="n"/>
      <c r="AG523" s="24" t="n"/>
      <c r="AH523" s="24" t="n"/>
      <c r="AI523" s="24" t="n"/>
      <c r="AJ523" s="24" t="n"/>
      <c r="AK523" s="24" t="n"/>
      <c r="AL523" s="24" t="n"/>
      <c r="AM523" s="24" t="n"/>
      <c r="AN523" s="24" t="n"/>
      <c r="AZ523" s="2">
        <f>COUNT(B523:AY523)</f>
        <v/>
      </c>
    </row>
    <row r="524" ht="15" customHeight="1" s="91">
      <c r="B524" s="24" t="n"/>
      <c r="C524" s="24" t="n"/>
      <c r="D524" s="24" t="n"/>
      <c r="E524" s="24" t="n"/>
      <c r="F524" s="24" t="n"/>
      <c r="G524" s="24" t="n"/>
      <c r="H524" s="24" t="n"/>
      <c r="I524" s="24" t="n"/>
      <c r="J524" s="71" t="n"/>
      <c r="K524" s="71" t="n"/>
      <c r="L524" s="24" t="n"/>
      <c r="M524" s="24" t="n"/>
      <c r="N524" s="24" t="n"/>
      <c r="O524" s="24" t="n"/>
      <c r="P524" s="24" t="n"/>
      <c r="Q524" s="24" t="n"/>
      <c r="R524" s="24" t="n"/>
      <c r="S524" s="24" t="n"/>
      <c r="T524" s="24" t="n"/>
      <c r="U524" s="24" t="n"/>
      <c r="V524" s="24" t="n"/>
      <c r="W524" s="24" t="n"/>
      <c r="X524" s="24" t="n"/>
      <c r="Y524" s="24" t="n"/>
      <c r="Z524" s="24" t="n"/>
      <c r="AA524" s="24" t="n"/>
      <c r="AB524" s="24" t="n"/>
      <c r="AC524" s="24" t="n"/>
      <c r="AD524" s="24" t="n"/>
      <c r="AE524" s="24" t="n"/>
      <c r="AF524" s="24" t="n"/>
      <c r="AG524" s="24" t="n"/>
      <c r="AH524" s="24" t="n"/>
      <c r="AI524" s="24" t="n"/>
      <c r="AJ524" s="24" t="n"/>
      <c r="AK524" s="24" t="n"/>
      <c r="AL524" s="24" t="n"/>
      <c r="AM524" s="24" t="n"/>
      <c r="AN524" s="24" t="n"/>
      <c r="AZ524" s="2">
        <f>COUNT(B524:AY524)</f>
        <v/>
      </c>
    </row>
    <row r="525" ht="15" customHeight="1" s="91">
      <c r="B525" s="24" t="n"/>
      <c r="C525" s="24" t="n"/>
      <c r="D525" s="24" t="n"/>
      <c r="E525" s="24" t="n"/>
      <c r="F525" s="24" t="n"/>
      <c r="G525" s="24" t="n"/>
      <c r="H525" s="24" t="n"/>
      <c r="I525" s="24" t="n"/>
      <c r="J525" s="71" t="n"/>
      <c r="K525" s="71" t="n"/>
      <c r="L525" s="24" t="n"/>
      <c r="M525" s="24" t="n"/>
      <c r="N525" s="24" t="n"/>
      <c r="O525" s="24" t="n"/>
      <c r="P525" s="24" t="n"/>
      <c r="Q525" s="24" t="n"/>
      <c r="R525" s="24" t="n"/>
      <c r="S525" s="24" t="n"/>
      <c r="T525" s="24" t="n"/>
      <c r="U525" s="24" t="n"/>
      <c r="V525" s="24" t="n"/>
      <c r="W525" s="24" t="n"/>
      <c r="X525" s="24" t="n"/>
      <c r="Y525" s="24" t="n"/>
      <c r="Z525" s="24" t="n"/>
      <c r="AA525" s="24" t="n"/>
      <c r="AB525" s="24" t="n"/>
      <c r="AC525" s="24" t="n"/>
      <c r="AD525" s="24" t="n"/>
      <c r="AE525" s="24" t="n"/>
      <c r="AF525" s="24" t="n"/>
      <c r="AG525" s="24" t="n"/>
      <c r="AH525" s="24" t="n"/>
      <c r="AI525" s="24" t="n"/>
      <c r="AJ525" s="24" t="n"/>
      <c r="AK525" s="24" t="n"/>
      <c r="AL525" s="24" t="n"/>
      <c r="AM525" s="24" t="n"/>
      <c r="AN525" s="24" t="n"/>
      <c r="AZ525" s="2">
        <f>COUNT(B525:AY525)</f>
        <v/>
      </c>
    </row>
    <row r="526" ht="15" customHeight="1" s="91">
      <c r="B526" s="24" t="n"/>
      <c r="C526" s="24" t="n"/>
      <c r="D526" s="24" t="n"/>
      <c r="E526" s="24" t="n"/>
      <c r="F526" s="24" t="n"/>
      <c r="G526" s="24" t="n"/>
      <c r="H526" s="24" t="n"/>
      <c r="I526" s="24" t="n"/>
      <c r="J526" s="71" t="n"/>
      <c r="K526" s="71" t="n"/>
      <c r="L526" s="24" t="n"/>
      <c r="M526" s="24" t="n"/>
      <c r="N526" s="24" t="n"/>
      <c r="O526" s="24" t="n"/>
      <c r="P526" s="24" t="n"/>
      <c r="Q526" s="24" t="n"/>
      <c r="R526" s="24" t="n"/>
      <c r="S526" s="24" t="n"/>
      <c r="T526" s="24" t="n"/>
      <c r="U526" s="24" t="n"/>
      <c r="V526" s="24" t="n"/>
      <c r="W526" s="24" t="n"/>
      <c r="X526" s="24" t="n"/>
      <c r="Y526" s="24" t="n"/>
      <c r="Z526" s="24" t="n"/>
      <c r="AA526" s="24" t="n"/>
      <c r="AB526" s="24" t="n"/>
      <c r="AC526" s="24" t="n"/>
      <c r="AD526" s="24" t="n"/>
      <c r="AE526" s="24" t="n"/>
      <c r="AF526" s="24" t="n"/>
      <c r="AG526" s="24" t="n"/>
      <c r="AH526" s="24" t="n"/>
      <c r="AI526" s="24" t="n"/>
      <c r="AJ526" s="24" t="n"/>
      <c r="AK526" s="24" t="n"/>
      <c r="AL526" s="24" t="n"/>
      <c r="AM526" s="24" t="n"/>
      <c r="AN526" s="24" t="n"/>
      <c r="AZ526" s="2">
        <f>COUNT(B526:AY526)</f>
        <v/>
      </c>
    </row>
    <row r="527" ht="15" customHeight="1" s="91">
      <c r="B527" s="24" t="n"/>
      <c r="C527" s="24" t="n"/>
      <c r="D527" s="24" t="n"/>
      <c r="E527" s="24" t="n"/>
      <c r="F527" s="24" t="n"/>
      <c r="G527" s="24" t="n"/>
      <c r="H527" s="24" t="n"/>
      <c r="I527" s="24" t="n"/>
      <c r="J527" s="71" t="n"/>
      <c r="K527" s="71" t="n"/>
      <c r="L527" s="24" t="n"/>
      <c r="M527" s="24" t="n"/>
      <c r="N527" s="24" t="n"/>
      <c r="O527" s="24" t="n"/>
      <c r="P527" s="24" t="n"/>
      <c r="Q527" s="24" t="n"/>
      <c r="R527" s="24" t="n"/>
      <c r="S527" s="24" t="n"/>
      <c r="T527" s="24" t="n"/>
      <c r="U527" s="24" t="n"/>
      <c r="V527" s="24" t="n"/>
      <c r="W527" s="24" t="n"/>
      <c r="X527" s="24" t="n"/>
      <c r="Y527" s="24" t="n"/>
      <c r="Z527" s="24" t="n"/>
      <c r="AA527" s="24" t="n"/>
      <c r="AB527" s="24" t="n"/>
      <c r="AC527" s="24" t="n"/>
      <c r="AD527" s="24" t="n"/>
      <c r="AE527" s="24" t="n"/>
      <c r="AF527" s="24" t="n"/>
      <c r="AG527" s="24" t="n"/>
      <c r="AH527" s="24" t="n"/>
      <c r="AI527" s="24" t="n"/>
      <c r="AJ527" s="24" t="n"/>
      <c r="AK527" s="24" t="n"/>
      <c r="AL527" s="24" t="n"/>
      <c r="AM527" s="24" t="n"/>
      <c r="AN527" s="24" t="n"/>
      <c r="AZ527" s="2">
        <f>COUNT(B527:AY527)</f>
        <v/>
      </c>
    </row>
    <row r="528" ht="15" customHeight="1" s="91">
      <c r="B528" s="24" t="n"/>
      <c r="C528" s="24" t="n"/>
      <c r="D528" s="24" t="n"/>
      <c r="E528" s="24" t="n"/>
      <c r="F528" s="24" t="n"/>
      <c r="G528" s="24" t="n"/>
      <c r="H528" s="24" t="n"/>
      <c r="I528" s="24" t="n"/>
      <c r="J528" s="71" t="n"/>
      <c r="K528" s="71" t="n"/>
      <c r="L528" s="24" t="n"/>
      <c r="M528" s="24" t="n"/>
      <c r="N528" s="24" t="n"/>
      <c r="O528" s="24" t="n"/>
      <c r="P528" s="24" t="n"/>
      <c r="Q528" s="24" t="n"/>
      <c r="R528" s="24" t="n"/>
      <c r="S528" s="24" t="n"/>
      <c r="T528" s="24" t="n"/>
      <c r="U528" s="24" t="n"/>
      <c r="V528" s="24" t="n"/>
      <c r="W528" s="24" t="n"/>
      <c r="X528" s="24" t="n"/>
      <c r="Y528" s="24" t="n"/>
      <c r="Z528" s="24" t="n"/>
      <c r="AA528" s="24" t="n"/>
      <c r="AB528" s="24" t="n"/>
      <c r="AC528" s="24" t="n"/>
      <c r="AD528" s="24" t="n"/>
      <c r="AE528" s="24" t="n"/>
      <c r="AF528" s="24" t="n"/>
      <c r="AG528" s="24" t="n"/>
      <c r="AH528" s="24" t="n"/>
      <c r="AI528" s="24" t="n"/>
      <c r="AJ528" s="24" t="n"/>
      <c r="AK528" s="24" t="n"/>
      <c r="AL528" s="24" t="n"/>
      <c r="AM528" s="24" t="n"/>
      <c r="AN528" s="24" t="n"/>
      <c r="AZ528" s="2">
        <f>COUNT(B528:AY528)</f>
        <v/>
      </c>
    </row>
    <row r="529" ht="15" customHeight="1" s="91">
      <c r="B529" s="24" t="n"/>
      <c r="C529" s="24" t="n"/>
      <c r="D529" s="24" t="n"/>
      <c r="E529" s="24" t="n"/>
      <c r="F529" s="24" t="n"/>
      <c r="G529" s="24" t="n"/>
      <c r="H529" s="24" t="n"/>
      <c r="I529" s="24" t="n"/>
      <c r="J529" s="71" t="n"/>
      <c r="K529" s="71" t="n"/>
      <c r="L529" s="24" t="n"/>
      <c r="M529" s="24" t="n"/>
      <c r="N529" s="24" t="n"/>
      <c r="O529" s="24" t="n"/>
      <c r="P529" s="24" t="n"/>
      <c r="Q529" s="24" t="n"/>
      <c r="R529" s="24" t="n"/>
      <c r="S529" s="24" t="n"/>
      <c r="T529" s="24" t="n"/>
      <c r="U529" s="24" t="n"/>
      <c r="V529" s="24" t="n"/>
      <c r="W529" s="24" t="n"/>
      <c r="X529" s="24" t="n"/>
      <c r="Y529" s="24" t="n"/>
      <c r="Z529" s="24" t="n"/>
      <c r="AA529" s="24" t="n"/>
      <c r="AB529" s="24" t="n"/>
      <c r="AC529" s="24" t="n"/>
      <c r="AD529" s="24" t="n"/>
      <c r="AE529" s="24" t="n"/>
      <c r="AF529" s="24" t="n"/>
      <c r="AG529" s="24" t="n"/>
      <c r="AH529" s="24" t="n"/>
      <c r="AI529" s="24" t="n"/>
      <c r="AJ529" s="24" t="n"/>
      <c r="AK529" s="24" t="n"/>
      <c r="AL529" s="24" t="n"/>
      <c r="AM529" s="24" t="n"/>
      <c r="AN529" s="24" t="n"/>
      <c r="AZ529" s="2">
        <f>COUNT(B529:AY529)</f>
        <v/>
      </c>
    </row>
    <row r="530" ht="15" customHeight="1" s="91">
      <c r="B530" s="24" t="n"/>
      <c r="C530" s="24" t="n"/>
      <c r="D530" s="24" t="n"/>
      <c r="E530" s="24" t="n"/>
      <c r="F530" s="24" t="n"/>
      <c r="G530" s="24" t="n"/>
      <c r="H530" s="24" t="n"/>
      <c r="I530" s="24" t="n"/>
      <c r="J530" s="71" t="n"/>
      <c r="K530" s="71" t="n"/>
      <c r="L530" s="24" t="n"/>
      <c r="M530" s="24" t="n"/>
      <c r="N530" s="24" t="n"/>
      <c r="O530" s="24" t="n"/>
      <c r="P530" s="24" t="n"/>
      <c r="Q530" s="24" t="n"/>
      <c r="R530" s="24" t="n"/>
      <c r="S530" s="24" t="n"/>
      <c r="T530" s="24" t="n"/>
      <c r="U530" s="24" t="n"/>
      <c r="V530" s="24" t="n"/>
      <c r="W530" s="24" t="n"/>
      <c r="X530" s="24" t="n"/>
      <c r="Y530" s="24" t="n"/>
      <c r="Z530" s="24" t="n"/>
      <c r="AA530" s="24" t="n"/>
      <c r="AB530" s="24" t="n"/>
      <c r="AC530" s="24" t="n"/>
      <c r="AD530" s="24" t="n"/>
      <c r="AE530" s="24" t="n"/>
      <c r="AF530" s="24" t="n"/>
      <c r="AG530" s="24" t="n"/>
      <c r="AH530" s="24" t="n"/>
      <c r="AI530" s="24" t="n"/>
      <c r="AJ530" s="24" t="n"/>
      <c r="AK530" s="24" t="n"/>
      <c r="AL530" s="24" t="n"/>
      <c r="AM530" s="24" t="n"/>
      <c r="AN530" s="24" t="n"/>
      <c r="AZ530" s="2">
        <f>COUNT(B530:AY530)</f>
        <v/>
      </c>
    </row>
    <row r="531" ht="15" customHeight="1" s="91">
      <c r="B531" s="24" t="n"/>
      <c r="C531" s="24" t="n"/>
      <c r="D531" s="24" t="n"/>
      <c r="E531" s="24" t="n"/>
      <c r="F531" s="24" t="n"/>
      <c r="G531" s="24" t="n"/>
      <c r="H531" s="24" t="n"/>
      <c r="I531" s="24" t="n"/>
      <c r="J531" s="71" t="n"/>
      <c r="K531" s="71" t="n"/>
      <c r="L531" s="24" t="n"/>
      <c r="M531" s="24" t="n"/>
      <c r="N531" s="24" t="n"/>
      <c r="O531" s="24" t="n"/>
      <c r="P531" s="24" t="n"/>
      <c r="Q531" s="24" t="n"/>
      <c r="R531" s="24" t="n"/>
      <c r="S531" s="24" t="n"/>
      <c r="T531" s="24" t="n"/>
      <c r="U531" s="24" t="n"/>
      <c r="V531" s="24" t="n"/>
      <c r="W531" s="24" t="n"/>
      <c r="X531" s="24" t="n"/>
      <c r="Y531" s="24" t="n"/>
      <c r="Z531" s="24" t="n"/>
      <c r="AA531" s="24" t="n"/>
      <c r="AB531" s="24" t="n"/>
      <c r="AC531" s="24" t="n"/>
      <c r="AD531" s="24" t="n"/>
      <c r="AE531" s="24" t="n"/>
      <c r="AF531" s="24" t="n"/>
      <c r="AG531" s="24" t="n"/>
      <c r="AH531" s="24" t="n"/>
      <c r="AI531" s="24" t="n"/>
      <c r="AJ531" s="24" t="n"/>
      <c r="AK531" s="24" t="n"/>
      <c r="AL531" s="24" t="n"/>
      <c r="AM531" s="24" t="n"/>
      <c r="AN531" s="24" t="n"/>
      <c r="AZ531" s="2">
        <f>COUNT(B531:AY531)</f>
        <v/>
      </c>
    </row>
    <row r="532" ht="15" customHeight="1" s="91">
      <c r="B532" s="24" t="n"/>
      <c r="C532" s="24" t="n"/>
      <c r="D532" s="24" t="n"/>
      <c r="E532" s="24" t="n"/>
      <c r="F532" s="24" t="n"/>
      <c r="G532" s="24" t="n"/>
      <c r="H532" s="24" t="n"/>
      <c r="I532" s="24" t="n"/>
      <c r="J532" s="71" t="n"/>
      <c r="K532" s="71" t="n"/>
      <c r="L532" s="24" t="n"/>
      <c r="M532" s="24" t="n"/>
      <c r="N532" s="24" t="n"/>
      <c r="O532" s="24" t="n"/>
      <c r="P532" s="24" t="n"/>
      <c r="Q532" s="24" t="n"/>
      <c r="R532" s="24" t="n"/>
      <c r="S532" s="24" t="n"/>
      <c r="T532" s="24" t="n"/>
      <c r="U532" s="24" t="n"/>
      <c r="V532" s="24" t="n"/>
      <c r="W532" s="24" t="n"/>
      <c r="X532" s="24" t="n"/>
      <c r="Y532" s="24" t="n"/>
      <c r="Z532" s="24" t="n"/>
      <c r="AA532" s="24" t="n"/>
      <c r="AB532" s="24" t="n"/>
      <c r="AC532" s="24" t="n"/>
      <c r="AD532" s="24" t="n"/>
      <c r="AE532" s="24" t="n"/>
      <c r="AF532" s="24" t="n"/>
      <c r="AG532" s="24" t="n"/>
      <c r="AH532" s="24" t="n"/>
      <c r="AI532" s="24" t="n"/>
      <c r="AJ532" s="24" t="n"/>
      <c r="AK532" s="24" t="n"/>
      <c r="AL532" s="24" t="n"/>
      <c r="AM532" s="24" t="n"/>
      <c r="AN532" s="24" t="n"/>
      <c r="AZ532" s="2">
        <f>COUNT(B532:AY532)</f>
        <v/>
      </c>
    </row>
    <row r="533" ht="15" customHeight="1" s="91">
      <c r="B533" s="24" t="n"/>
      <c r="C533" s="24" t="n"/>
      <c r="D533" s="24" t="n"/>
      <c r="E533" s="24" t="n"/>
      <c r="F533" s="24" t="n"/>
      <c r="G533" s="24" t="n"/>
      <c r="H533" s="24" t="n"/>
      <c r="I533" s="24" t="n"/>
      <c r="J533" s="71" t="n"/>
      <c r="K533" s="71" t="n"/>
      <c r="L533" s="24" t="n"/>
      <c r="M533" s="24" t="n"/>
      <c r="N533" s="24" t="n"/>
      <c r="O533" s="24" t="n"/>
      <c r="P533" s="24" t="n"/>
      <c r="Q533" s="24" t="n"/>
      <c r="R533" s="24" t="n"/>
      <c r="S533" s="24" t="n"/>
      <c r="T533" s="24" t="n"/>
      <c r="U533" s="24" t="n"/>
      <c r="V533" s="24" t="n"/>
      <c r="W533" s="24" t="n"/>
      <c r="X533" s="24" t="n"/>
      <c r="Y533" s="24" t="n"/>
      <c r="Z533" s="24" t="n"/>
      <c r="AA533" s="24" t="n"/>
      <c r="AB533" s="24" t="n"/>
      <c r="AC533" s="24" t="n"/>
      <c r="AD533" s="24" t="n"/>
      <c r="AE533" s="24" t="n"/>
      <c r="AF533" s="24" t="n"/>
      <c r="AG533" s="24" t="n"/>
      <c r="AH533" s="24" t="n"/>
      <c r="AI533" s="24" t="n"/>
      <c r="AJ533" s="24" t="n"/>
      <c r="AK533" s="24" t="n"/>
      <c r="AL533" s="24" t="n"/>
      <c r="AM533" s="24" t="n"/>
      <c r="AN533" s="24" t="n"/>
      <c r="AZ533" s="2">
        <f>COUNT(B533:AY533)</f>
        <v/>
      </c>
    </row>
    <row r="534" ht="15" customHeight="1" s="91">
      <c r="B534" s="24" t="n"/>
      <c r="C534" s="24" t="n"/>
      <c r="D534" s="24" t="n"/>
      <c r="E534" s="24" t="n"/>
      <c r="F534" s="24" t="n"/>
      <c r="G534" s="24" t="n"/>
      <c r="H534" s="24" t="n"/>
      <c r="I534" s="24" t="n"/>
      <c r="J534" s="71" t="n"/>
      <c r="K534" s="71" t="n"/>
      <c r="L534" s="24" t="n"/>
      <c r="M534" s="24" t="n"/>
      <c r="N534" s="24" t="n"/>
      <c r="O534" s="24" t="n"/>
      <c r="P534" s="24" t="n"/>
      <c r="Q534" s="24" t="n"/>
      <c r="R534" s="24" t="n"/>
      <c r="S534" s="24" t="n"/>
      <c r="T534" s="24" t="n"/>
      <c r="U534" s="24" t="n"/>
      <c r="V534" s="24" t="n"/>
      <c r="W534" s="24" t="n"/>
      <c r="X534" s="24" t="n"/>
      <c r="Y534" s="24" t="n"/>
      <c r="Z534" s="24" t="n"/>
      <c r="AA534" s="24" t="n"/>
      <c r="AB534" s="24" t="n"/>
      <c r="AC534" s="24" t="n"/>
      <c r="AD534" s="24" t="n"/>
      <c r="AE534" s="24" t="n"/>
      <c r="AF534" s="24" t="n"/>
      <c r="AG534" s="24" t="n"/>
      <c r="AH534" s="24" t="n"/>
      <c r="AI534" s="24" t="n"/>
      <c r="AJ534" s="24" t="n"/>
      <c r="AK534" s="24" t="n"/>
      <c r="AL534" s="24" t="n"/>
      <c r="AM534" s="24" t="n"/>
      <c r="AN534" s="24" t="n"/>
      <c r="AZ534" s="2">
        <f>COUNT(B534:AY534)</f>
        <v/>
      </c>
    </row>
    <row r="535" ht="15" customHeight="1" s="91">
      <c r="B535" s="24" t="n"/>
      <c r="C535" s="24" t="n"/>
      <c r="D535" s="24" t="n"/>
      <c r="E535" s="24" t="n"/>
      <c r="F535" s="24" t="n"/>
      <c r="G535" s="24" t="n"/>
      <c r="H535" s="24" t="n"/>
      <c r="I535" s="24" t="n"/>
      <c r="J535" s="71" t="n"/>
      <c r="K535" s="71" t="n"/>
      <c r="L535" s="24" t="n"/>
      <c r="M535" s="24" t="n"/>
      <c r="N535" s="24" t="n"/>
      <c r="O535" s="24" t="n"/>
      <c r="P535" s="24" t="n"/>
      <c r="Q535" s="24" t="n"/>
      <c r="R535" s="24" t="n"/>
      <c r="S535" s="24" t="n"/>
      <c r="T535" s="24" t="n"/>
      <c r="U535" s="24" t="n"/>
      <c r="V535" s="24" t="n"/>
      <c r="W535" s="24" t="n"/>
      <c r="X535" s="24" t="n"/>
      <c r="Y535" s="24" t="n"/>
      <c r="Z535" s="24" t="n"/>
      <c r="AA535" s="24" t="n"/>
      <c r="AB535" s="24" t="n"/>
      <c r="AC535" s="24" t="n"/>
      <c r="AD535" s="24" t="n"/>
      <c r="AE535" s="24" t="n"/>
      <c r="AF535" s="24" t="n"/>
      <c r="AG535" s="24" t="n"/>
      <c r="AH535" s="24" t="n"/>
      <c r="AI535" s="24" t="n"/>
      <c r="AJ535" s="24" t="n"/>
      <c r="AK535" s="24" t="n"/>
      <c r="AL535" s="24" t="n"/>
      <c r="AM535" s="24" t="n"/>
      <c r="AN535" s="24" t="n"/>
      <c r="AZ535" s="2">
        <f>COUNT(B535:AY535)</f>
        <v/>
      </c>
    </row>
    <row r="536" ht="15" customHeight="1" s="91">
      <c r="B536" s="24" t="n"/>
      <c r="C536" s="24" t="n"/>
      <c r="D536" s="24" t="n"/>
      <c r="E536" s="24" t="n"/>
      <c r="F536" s="24" t="n"/>
      <c r="G536" s="24" t="n"/>
      <c r="H536" s="24" t="n"/>
      <c r="I536" s="24" t="n"/>
      <c r="J536" s="71" t="n"/>
      <c r="K536" s="71" t="n"/>
      <c r="L536" s="24" t="n"/>
      <c r="M536" s="24" t="n"/>
      <c r="N536" s="24" t="n"/>
      <c r="O536" s="24" t="n"/>
      <c r="P536" s="24" t="n"/>
      <c r="Q536" s="24" t="n"/>
      <c r="R536" s="24" t="n"/>
      <c r="S536" s="24" t="n"/>
      <c r="T536" s="24" t="n"/>
      <c r="U536" s="24" t="n"/>
      <c r="V536" s="24" t="n"/>
      <c r="W536" s="24" t="n"/>
      <c r="X536" s="24" t="n"/>
      <c r="Y536" s="24" t="n"/>
      <c r="Z536" s="24" t="n"/>
      <c r="AA536" s="24" t="n"/>
      <c r="AB536" s="24" t="n"/>
      <c r="AC536" s="24" t="n"/>
      <c r="AD536" s="24" t="n"/>
      <c r="AE536" s="24" t="n"/>
      <c r="AF536" s="24" t="n"/>
      <c r="AG536" s="24" t="n"/>
      <c r="AH536" s="24" t="n"/>
      <c r="AI536" s="24" t="n"/>
      <c r="AJ536" s="24" t="n"/>
      <c r="AK536" s="24" t="n"/>
      <c r="AL536" s="24" t="n"/>
      <c r="AM536" s="24" t="n"/>
      <c r="AN536" s="24" t="n"/>
      <c r="AZ536" s="2">
        <f>COUNT(B536:AY536)</f>
        <v/>
      </c>
    </row>
    <row r="537" ht="15" customHeight="1" s="91">
      <c r="B537" s="24" t="n"/>
      <c r="C537" s="24" t="n"/>
      <c r="D537" s="24" t="n"/>
      <c r="E537" s="24" t="n"/>
      <c r="F537" s="24" t="n"/>
      <c r="G537" s="24" t="n"/>
      <c r="H537" s="24" t="n"/>
      <c r="I537" s="24" t="n"/>
      <c r="J537" s="71" t="n"/>
      <c r="K537" s="71" t="n"/>
      <c r="L537" s="24" t="n"/>
      <c r="M537" s="24" t="n"/>
      <c r="N537" s="24" t="n"/>
      <c r="O537" s="24" t="n"/>
      <c r="P537" s="24" t="n"/>
      <c r="Q537" s="24" t="n"/>
      <c r="R537" s="24" t="n"/>
      <c r="S537" s="24" t="n"/>
      <c r="T537" s="24" t="n"/>
      <c r="U537" s="24" t="n"/>
      <c r="V537" s="24" t="n"/>
      <c r="W537" s="24" t="n"/>
      <c r="X537" s="24" t="n"/>
      <c r="Y537" s="24" t="n"/>
      <c r="Z537" s="24" t="n"/>
      <c r="AA537" s="24" t="n"/>
      <c r="AB537" s="24" t="n"/>
      <c r="AC537" s="24" t="n"/>
      <c r="AD537" s="24" t="n"/>
      <c r="AE537" s="24" t="n"/>
      <c r="AF537" s="24" t="n"/>
      <c r="AG537" s="24" t="n"/>
      <c r="AH537" s="24" t="n"/>
      <c r="AI537" s="24" t="n"/>
      <c r="AJ537" s="24" t="n"/>
      <c r="AK537" s="24" t="n"/>
      <c r="AL537" s="24" t="n"/>
      <c r="AM537" s="24" t="n"/>
      <c r="AN537" s="24" t="n"/>
      <c r="AZ537" s="2">
        <f>COUNT(B537:AY537)</f>
        <v/>
      </c>
    </row>
    <row r="538" ht="15" customHeight="1" s="91">
      <c r="B538" s="24" t="n"/>
      <c r="C538" s="24" t="n"/>
      <c r="D538" s="24" t="n"/>
      <c r="E538" s="24" t="n"/>
      <c r="F538" s="24" t="n"/>
      <c r="G538" s="24" t="n"/>
      <c r="H538" s="24" t="n"/>
      <c r="I538" s="24" t="n"/>
      <c r="J538" s="71" t="n"/>
      <c r="K538" s="71" t="n"/>
      <c r="L538" s="24" t="n"/>
      <c r="M538" s="24" t="n"/>
      <c r="N538" s="24" t="n"/>
      <c r="O538" s="24" t="n"/>
      <c r="P538" s="24" t="n"/>
      <c r="Q538" s="24" t="n"/>
      <c r="R538" s="24" t="n"/>
      <c r="S538" s="24" t="n"/>
      <c r="T538" s="24" t="n"/>
      <c r="U538" s="24" t="n"/>
      <c r="V538" s="24" t="n"/>
      <c r="W538" s="24" t="n"/>
      <c r="X538" s="24" t="n"/>
      <c r="Y538" s="24" t="n"/>
      <c r="Z538" s="24" t="n"/>
      <c r="AA538" s="24" t="n"/>
      <c r="AB538" s="24" t="n"/>
      <c r="AC538" s="24" t="n"/>
      <c r="AD538" s="24" t="n"/>
      <c r="AE538" s="24" t="n"/>
      <c r="AF538" s="24" t="n"/>
      <c r="AG538" s="24" t="n"/>
      <c r="AH538" s="24" t="n"/>
      <c r="AI538" s="24" t="n"/>
      <c r="AJ538" s="24" t="n"/>
      <c r="AK538" s="24" t="n"/>
      <c r="AL538" s="24" t="n"/>
      <c r="AM538" s="24" t="n"/>
      <c r="AN538" s="24" t="n"/>
      <c r="AZ538" s="2">
        <f>COUNT(B538:AY538)</f>
        <v/>
      </c>
    </row>
    <row r="539" ht="15" customHeight="1" s="91">
      <c r="B539" s="24" t="n"/>
      <c r="C539" s="24" t="n"/>
      <c r="D539" s="24" t="n"/>
      <c r="E539" s="24" t="n"/>
      <c r="F539" s="24" t="n"/>
      <c r="G539" s="24" t="n"/>
      <c r="H539" s="24" t="n"/>
      <c r="I539" s="24" t="n"/>
      <c r="J539" s="71" t="n"/>
      <c r="K539" s="71" t="n"/>
      <c r="L539" s="24" t="n"/>
      <c r="M539" s="24" t="n"/>
      <c r="N539" s="24" t="n"/>
      <c r="O539" s="24" t="n"/>
      <c r="P539" s="24" t="n"/>
      <c r="Q539" s="24" t="n"/>
      <c r="R539" s="24" t="n"/>
      <c r="S539" s="24" t="n"/>
      <c r="T539" s="24" t="n"/>
      <c r="U539" s="24" t="n"/>
      <c r="V539" s="24" t="n"/>
      <c r="W539" s="24" t="n"/>
      <c r="X539" s="24" t="n"/>
      <c r="Y539" s="24" t="n"/>
      <c r="Z539" s="24" t="n"/>
      <c r="AA539" s="24" t="n"/>
      <c r="AB539" s="24" t="n"/>
      <c r="AC539" s="24" t="n"/>
      <c r="AD539" s="24" t="n"/>
      <c r="AE539" s="24" t="n"/>
      <c r="AF539" s="24" t="n"/>
      <c r="AG539" s="24" t="n"/>
      <c r="AH539" s="24" t="n"/>
      <c r="AI539" s="24" t="n"/>
      <c r="AJ539" s="24" t="n"/>
      <c r="AK539" s="24" t="n"/>
      <c r="AL539" s="24" t="n"/>
      <c r="AM539" s="24" t="n"/>
      <c r="AN539" s="24" t="n"/>
      <c r="AZ539" s="2">
        <f>COUNT(B539:AY539)</f>
        <v/>
      </c>
    </row>
    <row r="540" ht="15" customHeight="1" s="91">
      <c r="B540" s="24" t="n"/>
      <c r="C540" s="24" t="n"/>
      <c r="D540" s="24" t="n"/>
      <c r="E540" s="24" t="n"/>
      <c r="F540" s="24" t="n"/>
      <c r="G540" s="24" t="n"/>
      <c r="H540" s="24" t="n"/>
      <c r="I540" s="24" t="n"/>
      <c r="J540" s="71" t="n"/>
      <c r="K540" s="71" t="n"/>
      <c r="L540" s="24" t="n"/>
      <c r="M540" s="24" t="n"/>
      <c r="N540" s="24" t="n"/>
      <c r="O540" s="24" t="n"/>
      <c r="P540" s="24" t="n"/>
      <c r="Q540" s="24" t="n"/>
      <c r="R540" s="24" t="n"/>
      <c r="S540" s="24" t="n"/>
      <c r="T540" s="24" t="n"/>
      <c r="U540" s="24" t="n"/>
      <c r="V540" s="24" t="n"/>
      <c r="W540" s="24" t="n"/>
      <c r="X540" s="24" t="n"/>
      <c r="Y540" s="24" t="n"/>
      <c r="Z540" s="24" t="n"/>
      <c r="AA540" s="24" t="n"/>
      <c r="AB540" s="24" t="n"/>
      <c r="AC540" s="24" t="n"/>
      <c r="AD540" s="24" t="n"/>
      <c r="AE540" s="24" t="n"/>
      <c r="AF540" s="24" t="n"/>
      <c r="AG540" s="24" t="n"/>
      <c r="AH540" s="24" t="n"/>
      <c r="AI540" s="24" t="n"/>
      <c r="AJ540" s="24" t="n"/>
      <c r="AK540" s="24" t="n"/>
      <c r="AL540" s="24" t="n"/>
      <c r="AM540" s="24" t="n"/>
      <c r="AN540" s="24" t="n"/>
      <c r="AZ540" s="2">
        <f>COUNT(B540:AY540)</f>
        <v/>
      </c>
    </row>
    <row r="541" ht="15" customHeight="1" s="91">
      <c r="B541" s="24" t="n"/>
      <c r="C541" s="24" t="n"/>
      <c r="D541" s="24" t="n"/>
      <c r="E541" s="24" t="n"/>
      <c r="F541" s="24" t="n"/>
      <c r="G541" s="24" t="n"/>
      <c r="H541" s="24" t="n"/>
      <c r="I541" s="24" t="n"/>
      <c r="J541" s="71" t="n"/>
      <c r="K541" s="71" t="n"/>
      <c r="L541" s="24" t="n"/>
      <c r="M541" s="24" t="n"/>
      <c r="N541" s="24" t="n"/>
      <c r="O541" s="24" t="n"/>
      <c r="P541" s="24" t="n"/>
      <c r="Q541" s="24" t="n"/>
      <c r="R541" s="24" t="n"/>
      <c r="S541" s="24" t="n"/>
      <c r="T541" s="24" t="n"/>
      <c r="U541" s="24" t="n"/>
      <c r="V541" s="24" t="n"/>
      <c r="W541" s="24" t="n"/>
      <c r="X541" s="24" t="n"/>
      <c r="Y541" s="24" t="n"/>
      <c r="Z541" s="24" t="n"/>
      <c r="AA541" s="24" t="n"/>
      <c r="AB541" s="24" t="n"/>
      <c r="AC541" s="24" t="n"/>
      <c r="AD541" s="24" t="n"/>
      <c r="AE541" s="24" t="n"/>
      <c r="AF541" s="24" t="n"/>
      <c r="AG541" s="24" t="n"/>
      <c r="AH541" s="24" t="n"/>
      <c r="AI541" s="24" t="n"/>
      <c r="AJ541" s="24" t="n"/>
      <c r="AK541" s="24" t="n"/>
      <c r="AL541" s="24" t="n"/>
      <c r="AM541" s="24" t="n"/>
      <c r="AN541" s="24" t="n"/>
      <c r="AZ541" s="2">
        <f>COUNT(B541:AY541)</f>
        <v/>
      </c>
    </row>
    <row r="542" ht="15" customHeight="1" s="91">
      <c r="B542" s="24" t="n"/>
      <c r="C542" s="24" t="n"/>
      <c r="D542" s="24" t="n"/>
      <c r="E542" s="24" t="n"/>
      <c r="F542" s="24" t="n"/>
      <c r="G542" s="24" t="n"/>
      <c r="H542" s="24" t="n"/>
      <c r="I542" s="24" t="n"/>
      <c r="J542" s="71" t="n"/>
      <c r="K542" s="71" t="n"/>
      <c r="L542" s="24" t="n"/>
      <c r="M542" s="24" t="n"/>
      <c r="N542" s="24" t="n"/>
      <c r="O542" s="24" t="n"/>
      <c r="P542" s="24" t="n"/>
      <c r="Q542" s="24" t="n"/>
      <c r="R542" s="24" t="n"/>
      <c r="S542" s="24" t="n"/>
      <c r="T542" s="24" t="n"/>
      <c r="U542" s="24" t="n"/>
      <c r="V542" s="24" t="n"/>
      <c r="W542" s="24" t="n"/>
      <c r="X542" s="24" t="n"/>
      <c r="Y542" s="24" t="n"/>
      <c r="Z542" s="24" t="n"/>
      <c r="AA542" s="24" t="n"/>
      <c r="AB542" s="24" t="n"/>
      <c r="AC542" s="24" t="n"/>
      <c r="AD542" s="24" t="n"/>
      <c r="AE542" s="24" t="n"/>
      <c r="AF542" s="24" t="n"/>
      <c r="AG542" s="24" t="n"/>
      <c r="AH542" s="24" t="n"/>
      <c r="AI542" s="24" t="n"/>
      <c r="AJ542" s="24" t="n"/>
      <c r="AK542" s="24" t="n"/>
      <c r="AL542" s="24" t="n"/>
      <c r="AM542" s="24" t="n"/>
      <c r="AN542" s="24" t="n"/>
      <c r="AZ542" s="2">
        <f>COUNT(B542:AY542)</f>
        <v/>
      </c>
    </row>
    <row r="543" ht="15" customHeight="1" s="91">
      <c r="B543" s="24" t="n"/>
      <c r="C543" s="24" t="n"/>
      <c r="D543" s="24" t="n"/>
      <c r="E543" s="24" t="n"/>
      <c r="F543" s="24" t="n"/>
      <c r="G543" s="24" t="n"/>
      <c r="H543" s="24" t="n"/>
      <c r="I543" s="24" t="n"/>
      <c r="J543" s="71" t="n"/>
      <c r="K543" s="71" t="n"/>
      <c r="L543" s="24" t="n"/>
      <c r="M543" s="24" t="n"/>
      <c r="N543" s="24" t="n"/>
      <c r="O543" s="24" t="n"/>
      <c r="P543" s="24" t="n"/>
      <c r="Q543" s="24" t="n"/>
      <c r="R543" s="24" t="n"/>
      <c r="S543" s="24" t="n"/>
      <c r="T543" s="24" t="n"/>
      <c r="U543" s="24" t="n"/>
      <c r="V543" s="24" t="n"/>
      <c r="W543" s="24" t="n"/>
      <c r="X543" s="24" t="n"/>
      <c r="Y543" s="24" t="n"/>
      <c r="Z543" s="24" t="n"/>
      <c r="AA543" s="24" t="n"/>
      <c r="AB543" s="24" t="n"/>
      <c r="AC543" s="24" t="n"/>
      <c r="AD543" s="24" t="n"/>
      <c r="AE543" s="24" t="n"/>
      <c r="AF543" s="24" t="n"/>
      <c r="AG543" s="24" t="n"/>
      <c r="AH543" s="24" t="n"/>
      <c r="AI543" s="24" t="n"/>
      <c r="AJ543" s="24" t="n"/>
      <c r="AK543" s="24" t="n"/>
      <c r="AL543" s="24" t="n"/>
      <c r="AM543" s="24" t="n"/>
      <c r="AN543" s="24" t="n"/>
      <c r="AZ543" s="2">
        <f>COUNT(B543:AY543)</f>
        <v/>
      </c>
    </row>
    <row r="544" ht="15" customHeight="1" s="91">
      <c r="B544" s="24" t="n"/>
      <c r="C544" s="24" t="n"/>
      <c r="D544" s="24" t="n"/>
      <c r="E544" s="24" t="n"/>
      <c r="F544" s="24" t="n"/>
      <c r="G544" s="24" t="n"/>
      <c r="H544" s="24" t="n"/>
      <c r="I544" s="24" t="n"/>
      <c r="J544" s="71" t="n"/>
      <c r="K544" s="71" t="n"/>
      <c r="L544" s="24" t="n"/>
      <c r="M544" s="24" t="n"/>
      <c r="N544" s="24" t="n"/>
      <c r="O544" s="24" t="n"/>
      <c r="P544" s="24" t="n"/>
      <c r="Q544" s="24" t="n"/>
      <c r="R544" s="24" t="n"/>
      <c r="S544" s="24" t="n"/>
      <c r="T544" s="24" t="n"/>
      <c r="U544" s="24" t="n"/>
      <c r="V544" s="24" t="n"/>
      <c r="W544" s="24" t="n"/>
      <c r="X544" s="24" t="n"/>
      <c r="Y544" s="24" t="n"/>
      <c r="Z544" s="24" t="n"/>
      <c r="AA544" s="24" t="n"/>
      <c r="AB544" s="24" t="n"/>
      <c r="AC544" s="24" t="n"/>
      <c r="AD544" s="24" t="n"/>
      <c r="AE544" s="24" t="n"/>
      <c r="AF544" s="24" t="n"/>
      <c r="AG544" s="24" t="n"/>
      <c r="AH544" s="24" t="n"/>
      <c r="AI544" s="24" t="n"/>
      <c r="AJ544" s="24" t="n"/>
      <c r="AK544" s="24" t="n"/>
      <c r="AL544" s="24" t="n"/>
      <c r="AM544" s="24" t="n"/>
      <c r="AN544" s="24" t="n"/>
      <c r="AZ544" s="2">
        <f>COUNT(B544:AY544)</f>
        <v/>
      </c>
    </row>
    <row r="545" ht="15" customHeight="1" s="91">
      <c r="B545" s="24" t="n"/>
      <c r="C545" s="24" t="n"/>
      <c r="D545" s="24" t="n"/>
      <c r="E545" s="24" t="n"/>
      <c r="F545" s="24" t="n"/>
      <c r="G545" s="24" t="n"/>
      <c r="H545" s="24" t="n"/>
      <c r="I545" s="24" t="n"/>
      <c r="J545" s="71" t="n"/>
      <c r="K545" s="71" t="n"/>
      <c r="L545" s="24" t="n"/>
      <c r="M545" s="24" t="n"/>
      <c r="N545" s="24" t="n"/>
      <c r="O545" s="24" t="n"/>
      <c r="P545" s="24" t="n"/>
      <c r="Q545" s="24" t="n"/>
      <c r="R545" s="24" t="n"/>
      <c r="S545" s="24" t="n"/>
      <c r="T545" s="24" t="n"/>
      <c r="U545" s="24" t="n"/>
      <c r="V545" s="24" t="n"/>
      <c r="W545" s="24" t="n"/>
      <c r="X545" s="24" t="n"/>
      <c r="Y545" s="24" t="n"/>
      <c r="Z545" s="24" t="n"/>
      <c r="AA545" s="24" t="n"/>
      <c r="AB545" s="24" t="n"/>
      <c r="AC545" s="24" t="n"/>
      <c r="AD545" s="24" t="n"/>
      <c r="AE545" s="24" t="n"/>
      <c r="AF545" s="24" t="n"/>
      <c r="AG545" s="24" t="n"/>
      <c r="AH545" s="24" t="n"/>
      <c r="AI545" s="24" t="n"/>
      <c r="AJ545" s="24" t="n"/>
      <c r="AK545" s="24" t="n"/>
      <c r="AL545" s="24" t="n"/>
      <c r="AM545" s="24" t="n"/>
      <c r="AN545" s="24" t="n"/>
      <c r="AZ545" s="2">
        <f>COUNT(B545:AY545)</f>
        <v/>
      </c>
    </row>
    <row r="546" ht="15" customHeight="1" s="91">
      <c r="B546" s="24" t="n"/>
      <c r="C546" s="24" t="n"/>
      <c r="D546" s="24" t="n"/>
      <c r="E546" s="24" t="n"/>
      <c r="F546" s="24" t="n"/>
      <c r="G546" s="24" t="n"/>
      <c r="H546" s="24" t="n"/>
      <c r="I546" s="24" t="n"/>
      <c r="J546" s="71" t="n"/>
      <c r="K546" s="71" t="n"/>
      <c r="L546" s="24" t="n"/>
      <c r="M546" s="24" t="n"/>
      <c r="N546" s="24" t="n"/>
      <c r="O546" s="24" t="n"/>
      <c r="P546" s="24" t="n"/>
      <c r="Q546" s="24" t="n"/>
      <c r="R546" s="24" t="n"/>
      <c r="S546" s="24" t="n"/>
      <c r="T546" s="24" t="n"/>
      <c r="U546" s="24" t="n"/>
      <c r="V546" s="24" t="n"/>
      <c r="W546" s="24" t="n"/>
      <c r="X546" s="24" t="n"/>
      <c r="Y546" s="24" t="n"/>
      <c r="Z546" s="24" t="n"/>
      <c r="AA546" s="24" t="n"/>
      <c r="AB546" s="24" t="n"/>
      <c r="AC546" s="24" t="n"/>
      <c r="AD546" s="24" t="n"/>
      <c r="AE546" s="24" t="n"/>
      <c r="AF546" s="24" t="n"/>
      <c r="AG546" s="24" t="n"/>
      <c r="AH546" s="24" t="n"/>
      <c r="AI546" s="24" t="n"/>
      <c r="AJ546" s="24" t="n"/>
      <c r="AK546" s="24" t="n"/>
      <c r="AL546" s="24" t="n"/>
      <c r="AM546" s="24" t="n"/>
      <c r="AN546" s="24" t="n"/>
      <c r="AZ546" s="2">
        <f>COUNT(B546:AY546)</f>
        <v/>
      </c>
    </row>
    <row r="547" ht="15" customHeight="1" s="91">
      <c r="B547" s="24" t="n"/>
      <c r="C547" s="24" t="n"/>
      <c r="D547" s="24" t="n"/>
      <c r="E547" s="24" t="n"/>
      <c r="F547" s="24" t="n"/>
      <c r="G547" s="24" t="n"/>
      <c r="H547" s="24" t="n"/>
      <c r="I547" s="24" t="n"/>
      <c r="J547" s="71" t="n"/>
      <c r="K547" s="71" t="n"/>
      <c r="L547" s="24" t="n"/>
      <c r="M547" s="24" t="n"/>
      <c r="N547" s="24" t="n"/>
      <c r="O547" s="24" t="n"/>
      <c r="P547" s="24" t="n"/>
      <c r="Q547" s="24" t="n"/>
      <c r="R547" s="24" t="n"/>
      <c r="S547" s="24" t="n"/>
      <c r="T547" s="24" t="n"/>
      <c r="U547" s="24" t="n"/>
      <c r="V547" s="24" t="n"/>
      <c r="W547" s="24" t="n"/>
      <c r="X547" s="24" t="n"/>
      <c r="Y547" s="24" t="n"/>
      <c r="Z547" s="24" t="n"/>
      <c r="AA547" s="24" t="n"/>
      <c r="AB547" s="24" t="n"/>
      <c r="AC547" s="24" t="n"/>
      <c r="AD547" s="24" t="n"/>
      <c r="AE547" s="24" t="n"/>
      <c r="AF547" s="24" t="n"/>
      <c r="AG547" s="24" t="n"/>
      <c r="AH547" s="24" t="n"/>
      <c r="AI547" s="24" t="n"/>
      <c r="AJ547" s="24" t="n"/>
      <c r="AK547" s="24" t="n"/>
      <c r="AL547" s="24" t="n"/>
      <c r="AM547" s="24" t="n"/>
      <c r="AN547" s="24" t="n"/>
      <c r="AZ547" s="2">
        <f>COUNT(B547:AY547)</f>
        <v/>
      </c>
    </row>
    <row r="548" ht="15" customHeight="1" s="91">
      <c r="B548" s="24" t="n"/>
      <c r="C548" s="24" t="n"/>
      <c r="D548" s="24" t="n"/>
      <c r="E548" s="24" t="n"/>
      <c r="F548" s="24" t="n"/>
      <c r="G548" s="24" t="n"/>
      <c r="H548" s="24" t="n"/>
      <c r="I548" s="24" t="n"/>
      <c r="J548" s="71" t="n"/>
      <c r="K548" s="71" t="n"/>
      <c r="L548" s="24" t="n"/>
      <c r="M548" s="24" t="n"/>
      <c r="N548" s="24" t="n"/>
      <c r="O548" s="24" t="n"/>
      <c r="P548" s="24" t="n"/>
      <c r="Q548" s="24" t="n"/>
      <c r="R548" s="24" t="n"/>
      <c r="S548" s="24" t="n"/>
      <c r="T548" s="24" t="n"/>
      <c r="U548" s="24" t="n"/>
      <c r="V548" s="24" t="n"/>
      <c r="W548" s="24" t="n"/>
      <c r="X548" s="24" t="n"/>
      <c r="Y548" s="24" t="n"/>
      <c r="Z548" s="24" t="n"/>
      <c r="AA548" s="24" t="n"/>
      <c r="AB548" s="24" t="n"/>
      <c r="AC548" s="24" t="n"/>
      <c r="AD548" s="24" t="n"/>
      <c r="AE548" s="24" t="n"/>
      <c r="AF548" s="24" t="n"/>
      <c r="AG548" s="24" t="n"/>
      <c r="AH548" s="24" t="n"/>
      <c r="AI548" s="24" t="n"/>
      <c r="AJ548" s="24" t="n"/>
      <c r="AK548" s="24" t="n"/>
      <c r="AL548" s="24" t="n"/>
      <c r="AM548" s="24" t="n"/>
      <c r="AN548" s="24" t="n"/>
      <c r="AZ548" s="2">
        <f>COUNT(B548:AY548)</f>
        <v/>
      </c>
    </row>
    <row r="549" ht="15" customHeight="1" s="91">
      <c r="B549" s="24" t="n"/>
      <c r="C549" s="24" t="n"/>
      <c r="D549" s="24" t="n"/>
      <c r="E549" s="24" t="n"/>
      <c r="F549" s="24" t="n"/>
      <c r="G549" s="24" t="n"/>
      <c r="H549" s="24" t="n"/>
      <c r="I549" s="24" t="n"/>
      <c r="J549" s="71" t="n"/>
      <c r="K549" s="71" t="n"/>
      <c r="L549" s="24" t="n"/>
      <c r="M549" s="24" t="n"/>
      <c r="N549" s="24" t="n"/>
      <c r="O549" s="24" t="n"/>
      <c r="P549" s="24" t="n"/>
      <c r="Q549" s="24" t="n"/>
      <c r="R549" s="24" t="n"/>
      <c r="S549" s="24" t="n"/>
      <c r="T549" s="24" t="n"/>
      <c r="U549" s="24" t="n"/>
      <c r="V549" s="24" t="n"/>
      <c r="W549" s="24" t="n"/>
      <c r="X549" s="24" t="n"/>
      <c r="Y549" s="24" t="n"/>
      <c r="Z549" s="24" t="n"/>
      <c r="AA549" s="24" t="n"/>
      <c r="AB549" s="24" t="n"/>
      <c r="AC549" s="24" t="n"/>
      <c r="AD549" s="24" t="n"/>
      <c r="AE549" s="24" t="n"/>
      <c r="AF549" s="24" t="n"/>
      <c r="AG549" s="24" t="n"/>
      <c r="AH549" s="24" t="n"/>
      <c r="AI549" s="24" t="n"/>
      <c r="AJ549" s="24" t="n"/>
      <c r="AK549" s="24" t="n"/>
      <c r="AL549" s="24" t="n"/>
      <c r="AM549" s="24" t="n"/>
      <c r="AN549" s="24" t="n"/>
      <c r="AZ549" s="2">
        <f>COUNT(B549:AY549)</f>
        <v/>
      </c>
    </row>
    <row r="550" ht="15" customHeight="1" s="91">
      <c r="B550" s="24" t="n"/>
      <c r="C550" s="24" t="n"/>
      <c r="D550" s="24" t="n"/>
      <c r="E550" s="24" t="n"/>
      <c r="F550" s="24" t="n"/>
      <c r="G550" s="24" t="n"/>
      <c r="H550" s="24" t="n"/>
      <c r="I550" s="24" t="n"/>
      <c r="J550" s="71" t="n"/>
      <c r="K550" s="71" t="n"/>
      <c r="L550" s="24" t="n"/>
      <c r="M550" s="24" t="n"/>
      <c r="N550" s="24" t="n"/>
      <c r="O550" s="24" t="n"/>
      <c r="P550" s="24" t="n"/>
      <c r="Q550" s="24" t="n"/>
      <c r="R550" s="24" t="n"/>
      <c r="S550" s="24" t="n"/>
      <c r="T550" s="24" t="n"/>
      <c r="U550" s="24" t="n"/>
      <c r="V550" s="24" t="n"/>
      <c r="W550" s="24" t="n"/>
      <c r="X550" s="24" t="n"/>
      <c r="Y550" s="24" t="n"/>
      <c r="Z550" s="24" t="n"/>
      <c r="AA550" s="24" t="n"/>
      <c r="AB550" s="24" t="n"/>
      <c r="AC550" s="24" t="n"/>
      <c r="AD550" s="24" t="n"/>
      <c r="AE550" s="24" t="n"/>
      <c r="AF550" s="24" t="n"/>
      <c r="AG550" s="24" t="n"/>
      <c r="AH550" s="24" t="n"/>
      <c r="AI550" s="24" t="n"/>
      <c r="AJ550" s="24" t="n"/>
      <c r="AK550" s="24" t="n"/>
      <c r="AL550" s="24" t="n"/>
      <c r="AM550" s="24" t="n"/>
      <c r="AN550" s="24" t="n"/>
      <c r="AZ550" s="2">
        <f>COUNT(B550:AY550)</f>
        <v/>
      </c>
    </row>
    <row r="551" ht="15" customHeight="1" s="91">
      <c r="B551" s="24" t="n"/>
      <c r="C551" s="24" t="n"/>
      <c r="D551" s="24" t="n"/>
      <c r="E551" s="24" t="n"/>
      <c r="F551" s="24" t="n"/>
      <c r="G551" s="24" t="n"/>
      <c r="H551" s="24" t="n"/>
      <c r="I551" s="24" t="n"/>
      <c r="J551" s="71" t="n"/>
      <c r="K551" s="71" t="n"/>
      <c r="L551" s="24" t="n"/>
      <c r="M551" s="24" t="n"/>
      <c r="N551" s="24" t="n"/>
      <c r="O551" s="24" t="n"/>
      <c r="P551" s="24" t="n"/>
      <c r="Q551" s="24" t="n"/>
      <c r="R551" s="24" t="n"/>
      <c r="S551" s="24" t="n"/>
      <c r="T551" s="24" t="n"/>
      <c r="U551" s="24" t="n"/>
      <c r="V551" s="24" t="n"/>
      <c r="W551" s="24" t="n"/>
      <c r="X551" s="24" t="n"/>
      <c r="Y551" s="24" t="n"/>
      <c r="Z551" s="24" t="n"/>
      <c r="AA551" s="24" t="n"/>
      <c r="AB551" s="24" t="n"/>
      <c r="AC551" s="24" t="n"/>
      <c r="AD551" s="24" t="n"/>
      <c r="AE551" s="24" t="n"/>
      <c r="AF551" s="24" t="n"/>
      <c r="AG551" s="24" t="n"/>
      <c r="AH551" s="24" t="n"/>
      <c r="AI551" s="24" t="n"/>
      <c r="AJ551" s="24" t="n"/>
      <c r="AK551" s="24" t="n"/>
      <c r="AL551" s="24" t="n"/>
      <c r="AM551" s="24" t="n"/>
      <c r="AN551" s="24" t="n"/>
      <c r="AZ551" s="2">
        <f>COUNT(B551:AY551)</f>
        <v/>
      </c>
    </row>
    <row r="552" ht="15" customHeight="1" s="91">
      <c r="B552" s="24" t="n"/>
      <c r="C552" s="24" t="n"/>
      <c r="D552" s="24" t="n"/>
      <c r="E552" s="24" t="n"/>
      <c r="F552" s="24" t="n"/>
      <c r="G552" s="24" t="n"/>
      <c r="H552" s="24" t="n"/>
      <c r="I552" s="24" t="n"/>
      <c r="J552" s="71" t="n"/>
      <c r="K552" s="71" t="n"/>
      <c r="L552" s="24" t="n"/>
      <c r="M552" s="24" t="n"/>
      <c r="N552" s="24" t="n"/>
      <c r="O552" s="24" t="n"/>
      <c r="P552" s="24" t="n"/>
      <c r="Q552" s="24" t="n"/>
      <c r="R552" s="24" t="n"/>
      <c r="S552" s="24" t="n"/>
      <c r="T552" s="24" t="n"/>
      <c r="U552" s="24" t="n"/>
      <c r="V552" s="24" t="n"/>
      <c r="W552" s="24" t="n"/>
      <c r="X552" s="24" t="n"/>
      <c r="Y552" s="24" t="n"/>
      <c r="Z552" s="24" t="n"/>
      <c r="AA552" s="24" t="n"/>
      <c r="AB552" s="24" t="n"/>
      <c r="AC552" s="24" t="n"/>
      <c r="AD552" s="24" t="n"/>
      <c r="AE552" s="24" t="n"/>
      <c r="AF552" s="24" t="n"/>
      <c r="AG552" s="24" t="n"/>
      <c r="AH552" s="24" t="n"/>
      <c r="AI552" s="24" t="n"/>
      <c r="AJ552" s="24" t="n"/>
      <c r="AK552" s="24" t="n"/>
      <c r="AL552" s="24" t="n"/>
      <c r="AM552" s="24" t="n"/>
      <c r="AN552" s="24" t="n"/>
      <c r="AZ552" s="2">
        <f>COUNT(B552:AY552)</f>
        <v/>
      </c>
    </row>
    <row r="553" ht="15" customHeight="1" s="91">
      <c r="B553" s="24" t="n"/>
      <c r="C553" s="24" t="n"/>
      <c r="D553" s="24" t="n"/>
      <c r="E553" s="24" t="n"/>
      <c r="F553" s="24" t="n"/>
      <c r="G553" s="24" t="n"/>
      <c r="H553" s="24" t="n"/>
      <c r="I553" s="24" t="n"/>
      <c r="J553" s="71" t="n"/>
      <c r="K553" s="71" t="n"/>
      <c r="L553" s="24" t="n"/>
      <c r="M553" s="24" t="n"/>
      <c r="N553" s="24" t="n"/>
      <c r="O553" s="24" t="n"/>
      <c r="P553" s="24" t="n"/>
      <c r="Q553" s="24" t="n"/>
      <c r="R553" s="24" t="n"/>
      <c r="S553" s="24" t="n"/>
      <c r="T553" s="24" t="n"/>
      <c r="U553" s="24" t="n"/>
      <c r="V553" s="24" t="n"/>
      <c r="W553" s="24" t="n"/>
      <c r="X553" s="24" t="n"/>
      <c r="Y553" s="24" t="n"/>
      <c r="Z553" s="24" t="n"/>
      <c r="AA553" s="24" t="n"/>
      <c r="AB553" s="24" t="n"/>
      <c r="AC553" s="24" t="n"/>
      <c r="AD553" s="24" t="n"/>
      <c r="AE553" s="24" t="n"/>
      <c r="AF553" s="24" t="n"/>
      <c r="AG553" s="24" t="n"/>
      <c r="AH553" s="24" t="n"/>
      <c r="AI553" s="24" t="n"/>
      <c r="AJ553" s="24" t="n"/>
      <c r="AK553" s="24" t="n"/>
      <c r="AL553" s="24" t="n"/>
      <c r="AM553" s="24" t="n"/>
      <c r="AN553" s="24" t="n"/>
      <c r="AZ553" s="2">
        <f>COUNT(B553:AY553)</f>
        <v/>
      </c>
    </row>
    <row r="554" ht="15" customHeight="1" s="91">
      <c r="B554" s="24" t="n"/>
      <c r="C554" s="24" t="n"/>
      <c r="D554" s="24" t="n"/>
      <c r="E554" s="24" t="n"/>
      <c r="F554" s="24" t="n"/>
      <c r="G554" s="24" t="n"/>
      <c r="H554" s="24" t="n"/>
      <c r="I554" s="24" t="n"/>
      <c r="J554" s="71" t="n"/>
      <c r="K554" s="71" t="n"/>
      <c r="L554" s="24" t="n"/>
      <c r="M554" s="24" t="n"/>
      <c r="N554" s="24" t="n"/>
      <c r="O554" s="24" t="n"/>
      <c r="P554" s="24" t="n"/>
      <c r="Q554" s="24" t="n"/>
      <c r="R554" s="24" t="n"/>
      <c r="S554" s="24" t="n"/>
      <c r="T554" s="24" t="n"/>
      <c r="U554" s="24" t="n"/>
      <c r="V554" s="24" t="n"/>
      <c r="W554" s="24" t="n"/>
      <c r="X554" s="24" t="n"/>
      <c r="Y554" s="24" t="n"/>
      <c r="Z554" s="24" t="n"/>
      <c r="AA554" s="24" t="n"/>
      <c r="AB554" s="24" t="n"/>
      <c r="AC554" s="24" t="n"/>
      <c r="AD554" s="24" t="n"/>
      <c r="AE554" s="24" t="n"/>
      <c r="AF554" s="24" t="n"/>
      <c r="AG554" s="24" t="n"/>
      <c r="AH554" s="24" t="n"/>
      <c r="AI554" s="24" t="n"/>
      <c r="AJ554" s="24" t="n"/>
      <c r="AK554" s="24" t="n"/>
      <c r="AL554" s="24" t="n"/>
      <c r="AM554" s="24" t="n"/>
      <c r="AN554" s="24" t="n"/>
      <c r="AZ554" s="2">
        <f>COUNT(B554:AY554)</f>
        <v/>
      </c>
    </row>
    <row r="555" ht="15" customHeight="1" s="91">
      <c r="B555" s="24" t="n"/>
      <c r="C555" s="24" t="n"/>
      <c r="D555" s="24" t="n"/>
      <c r="E555" s="24" t="n"/>
      <c r="F555" s="24" t="n"/>
      <c r="G555" s="24" t="n"/>
      <c r="H555" s="24" t="n"/>
      <c r="I555" s="24" t="n"/>
      <c r="J555" s="71" t="n"/>
      <c r="K555" s="71" t="n"/>
      <c r="L555" s="24" t="n"/>
      <c r="M555" s="24" t="n"/>
      <c r="N555" s="24" t="n"/>
      <c r="O555" s="24" t="n"/>
      <c r="P555" s="24" t="n"/>
      <c r="Q555" s="24" t="n"/>
      <c r="R555" s="24" t="n"/>
      <c r="S555" s="24" t="n"/>
      <c r="T555" s="24" t="n"/>
      <c r="U555" s="24" t="n"/>
      <c r="V555" s="24" t="n"/>
      <c r="W555" s="24" t="n"/>
      <c r="X555" s="24" t="n"/>
      <c r="Y555" s="24" t="n"/>
      <c r="Z555" s="24" t="n"/>
      <c r="AA555" s="24" t="n"/>
      <c r="AB555" s="24" t="n"/>
      <c r="AC555" s="24" t="n"/>
      <c r="AD555" s="24" t="n"/>
      <c r="AE555" s="24" t="n"/>
      <c r="AF555" s="24" t="n"/>
      <c r="AG555" s="24" t="n"/>
      <c r="AH555" s="24" t="n"/>
      <c r="AI555" s="24" t="n"/>
      <c r="AJ555" s="24" t="n"/>
      <c r="AK555" s="24" t="n"/>
      <c r="AL555" s="24" t="n"/>
      <c r="AM555" s="24" t="n"/>
      <c r="AN555" s="24" t="n"/>
      <c r="AZ555" s="2">
        <f>COUNT(B555:AY555)</f>
        <v/>
      </c>
    </row>
    <row r="556" ht="15" customHeight="1" s="91">
      <c r="B556" s="24" t="n"/>
      <c r="C556" s="24" t="n"/>
      <c r="D556" s="24" t="n"/>
      <c r="E556" s="24" t="n"/>
      <c r="F556" s="24" t="n"/>
      <c r="G556" s="24" t="n"/>
      <c r="H556" s="24" t="n"/>
      <c r="I556" s="24" t="n"/>
      <c r="J556" s="71" t="n"/>
      <c r="K556" s="71" t="n"/>
      <c r="L556" s="24" t="n"/>
      <c r="M556" s="24" t="n"/>
      <c r="N556" s="24" t="n"/>
      <c r="O556" s="24" t="n"/>
      <c r="P556" s="24" t="n"/>
      <c r="Q556" s="24" t="n"/>
      <c r="R556" s="24" t="n"/>
      <c r="S556" s="24" t="n"/>
      <c r="T556" s="24" t="n"/>
      <c r="U556" s="24" t="n"/>
      <c r="V556" s="24" t="n"/>
      <c r="W556" s="24" t="n"/>
      <c r="X556" s="24" t="n"/>
      <c r="Y556" s="24" t="n"/>
      <c r="Z556" s="24" t="n"/>
      <c r="AA556" s="24" t="n"/>
      <c r="AB556" s="24" t="n"/>
      <c r="AC556" s="24" t="n"/>
      <c r="AD556" s="24" t="n"/>
      <c r="AE556" s="24" t="n"/>
      <c r="AF556" s="24" t="n"/>
      <c r="AG556" s="24" t="n"/>
      <c r="AH556" s="24" t="n"/>
      <c r="AI556" s="24" t="n"/>
      <c r="AJ556" s="24" t="n"/>
      <c r="AK556" s="24" t="n"/>
      <c r="AL556" s="24" t="n"/>
      <c r="AM556" s="24" t="n"/>
      <c r="AN556" s="24" t="n"/>
      <c r="AZ556" s="2">
        <f>COUNT(B556:AY556)</f>
        <v/>
      </c>
    </row>
    <row r="557" ht="15" customHeight="1" s="91">
      <c r="B557" s="24" t="n"/>
      <c r="C557" s="24" t="n"/>
      <c r="D557" s="24" t="n"/>
      <c r="E557" s="24" t="n"/>
      <c r="F557" s="24" t="n"/>
      <c r="G557" s="24" t="n"/>
      <c r="H557" s="24" t="n"/>
      <c r="I557" s="24" t="n"/>
      <c r="J557" s="71" t="n"/>
      <c r="K557" s="71" t="n"/>
      <c r="L557" s="24" t="n"/>
      <c r="M557" s="24" t="n"/>
      <c r="N557" s="24" t="n"/>
      <c r="O557" s="24" t="n"/>
      <c r="P557" s="24" t="n"/>
      <c r="Q557" s="24" t="n"/>
      <c r="R557" s="24" t="n"/>
      <c r="S557" s="24" t="n"/>
      <c r="T557" s="24" t="n"/>
      <c r="U557" s="24" t="n"/>
      <c r="V557" s="24" t="n"/>
      <c r="W557" s="24" t="n"/>
      <c r="X557" s="24" t="n"/>
      <c r="Y557" s="24" t="n"/>
      <c r="Z557" s="24" t="n"/>
      <c r="AA557" s="24" t="n"/>
      <c r="AB557" s="24" t="n"/>
      <c r="AC557" s="24" t="n"/>
      <c r="AD557" s="24" t="n"/>
      <c r="AE557" s="24" t="n"/>
      <c r="AF557" s="24" t="n"/>
      <c r="AG557" s="24" t="n"/>
      <c r="AH557" s="24" t="n"/>
      <c r="AI557" s="24" t="n"/>
      <c r="AJ557" s="24" t="n"/>
      <c r="AK557" s="24" t="n"/>
      <c r="AL557" s="24" t="n"/>
      <c r="AM557" s="24" t="n"/>
      <c r="AN557" s="24" t="n"/>
      <c r="AZ557" s="2">
        <f>COUNT(B557:AY557)</f>
        <v/>
      </c>
    </row>
    <row r="558" ht="15" customHeight="1" s="91">
      <c r="B558" s="24" t="n"/>
      <c r="C558" s="24" t="n"/>
      <c r="D558" s="24" t="n"/>
      <c r="E558" s="24" t="n"/>
      <c r="F558" s="24" t="n"/>
      <c r="G558" s="24" t="n"/>
      <c r="H558" s="24" t="n"/>
      <c r="I558" s="24" t="n"/>
      <c r="J558" s="71" t="n"/>
      <c r="K558" s="71" t="n"/>
      <c r="L558" s="24" t="n"/>
      <c r="M558" s="24" t="n"/>
      <c r="N558" s="24" t="n"/>
      <c r="O558" s="24" t="n"/>
      <c r="P558" s="24" t="n"/>
      <c r="Q558" s="24" t="n"/>
      <c r="R558" s="24" t="n"/>
      <c r="S558" s="24" t="n"/>
      <c r="T558" s="24" t="n"/>
      <c r="U558" s="24" t="n"/>
      <c r="V558" s="24" t="n"/>
      <c r="W558" s="24" t="n"/>
      <c r="X558" s="24" t="n"/>
      <c r="Y558" s="24" t="n"/>
      <c r="Z558" s="24" t="n"/>
      <c r="AA558" s="24" t="n"/>
      <c r="AB558" s="24" t="n"/>
      <c r="AC558" s="24" t="n"/>
      <c r="AD558" s="24" t="n"/>
      <c r="AE558" s="24" t="n"/>
      <c r="AF558" s="24" t="n"/>
      <c r="AG558" s="24" t="n"/>
      <c r="AH558" s="24" t="n"/>
      <c r="AI558" s="24" t="n"/>
      <c r="AJ558" s="24" t="n"/>
      <c r="AK558" s="24" t="n"/>
      <c r="AL558" s="24" t="n"/>
      <c r="AM558" s="24" t="n"/>
      <c r="AN558" s="24" t="n"/>
      <c r="AZ558" s="2">
        <f>COUNT(B558:AY558)</f>
        <v/>
      </c>
    </row>
    <row r="559" ht="15" customHeight="1" s="91">
      <c r="B559" s="24" t="n"/>
      <c r="C559" s="24" t="n"/>
      <c r="D559" s="24" t="n"/>
      <c r="E559" s="24" t="n"/>
      <c r="F559" s="24" t="n"/>
      <c r="G559" s="24" t="n"/>
      <c r="H559" s="24" t="n"/>
      <c r="I559" s="24" t="n"/>
      <c r="J559" s="71" t="n"/>
      <c r="K559" s="71" t="n"/>
      <c r="L559" s="24" t="n"/>
      <c r="M559" s="24" t="n"/>
      <c r="N559" s="24" t="n"/>
      <c r="O559" s="24" t="n"/>
      <c r="P559" s="24" t="n"/>
      <c r="Q559" s="24" t="n"/>
      <c r="R559" s="24" t="n"/>
      <c r="S559" s="24" t="n"/>
      <c r="T559" s="24" t="n"/>
      <c r="U559" s="24" t="n"/>
      <c r="V559" s="24" t="n"/>
      <c r="W559" s="24" t="n"/>
      <c r="X559" s="24" t="n"/>
      <c r="Y559" s="24" t="n"/>
      <c r="Z559" s="24" t="n"/>
      <c r="AA559" s="24" t="n"/>
      <c r="AB559" s="24" t="n"/>
      <c r="AC559" s="24" t="n"/>
      <c r="AD559" s="24" t="n"/>
      <c r="AE559" s="24" t="n"/>
      <c r="AF559" s="24" t="n"/>
      <c r="AG559" s="24" t="n"/>
      <c r="AH559" s="24" t="n"/>
      <c r="AI559" s="24" t="n"/>
      <c r="AJ559" s="24" t="n"/>
      <c r="AK559" s="24" t="n"/>
      <c r="AL559" s="24" t="n"/>
      <c r="AM559" s="24" t="n"/>
      <c r="AN559" s="24" t="n"/>
      <c r="AZ559" s="2">
        <f>COUNT(B559:AY559)</f>
        <v/>
      </c>
    </row>
    <row r="560" ht="15" customHeight="1" s="91">
      <c r="B560" s="24" t="n"/>
      <c r="C560" s="24" t="n"/>
      <c r="D560" s="24" t="n"/>
      <c r="E560" s="24" t="n"/>
      <c r="F560" s="24" t="n"/>
      <c r="G560" s="24" t="n"/>
      <c r="H560" s="24" t="n"/>
      <c r="I560" s="24" t="n"/>
      <c r="J560" s="71" t="n"/>
      <c r="K560" s="71" t="n"/>
      <c r="L560" s="24" t="n"/>
      <c r="M560" s="24" t="n"/>
      <c r="N560" s="24" t="n"/>
      <c r="O560" s="24" t="n"/>
      <c r="P560" s="24" t="n"/>
      <c r="Q560" s="24" t="n"/>
      <c r="R560" s="24" t="n"/>
      <c r="S560" s="24" t="n"/>
      <c r="T560" s="24" t="n"/>
      <c r="U560" s="24" t="n"/>
      <c r="V560" s="24" t="n"/>
      <c r="W560" s="24" t="n"/>
      <c r="X560" s="24" t="n"/>
      <c r="Y560" s="24" t="n"/>
      <c r="Z560" s="24" t="n"/>
      <c r="AA560" s="24" t="n"/>
      <c r="AB560" s="24" t="n"/>
      <c r="AC560" s="24" t="n"/>
      <c r="AD560" s="24" t="n"/>
      <c r="AE560" s="24" t="n"/>
      <c r="AF560" s="24" t="n"/>
      <c r="AG560" s="24" t="n"/>
      <c r="AH560" s="24" t="n"/>
      <c r="AI560" s="24" t="n"/>
      <c r="AJ560" s="24" t="n"/>
      <c r="AK560" s="24" t="n"/>
      <c r="AL560" s="24" t="n"/>
      <c r="AM560" s="24" t="n"/>
      <c r="AN560" s="24" t="n"/>
      <c r="AZ560" s="2">
        <f>COUNT(B560:AY560)</f>
        <v/>
      </c>
    </row>
    <row r="561" ht="15" customHeight="1" s="91">
      <c r="B561" s="24" t="n"/>
      <c r="C561" s="24" t="n"/>
      <c r="D561" s="24" t="n"/>
      <c r="E561" s="24" t="n"/>
      <c r="F561" s="24" t="n"/>
      <c r="G561" s="24" t="n"/>
      <c r="H561" s="24" t="n"/>
      <c r="I561" s="24" t="n"/>
      <c r="J561" s="71" t="n"/>
      <c r="K561" s="71" t="n"/>
      <c r="L561" s="24" t="n"/>
      <c r="M561" s="24" t="n"/>
      <c r="N561" s="24" t="n"/>
      <c r="O561" s="24" t="n"/>
      <c r="P561" s="24" t="n"/>
      <c r="Q561" s="24" t="n"/>
      <c r="R561" s="24" t="n"/>
      <c r="S561" s="24" t="n"/>
      <c r="T561" s="24" t="n"/>
      <c r="U561" s="24" t="n"/>
      <c r="V561" s="24" t="n"/>
      <c r="W561" s="24" t="n"/>
      <c r="X561" s="24" t="n"/>
      <c r="Y561" s="24" t="n"/>
      <c r="Z561" s="24" t="n"/>
      <c r="AA561" s="24" t="n"/>
      <c r="AB561" s="24" t="n"/>
      <c r="AC561" s="24" t="n"/>
      <c r="AD561" s="24" t="n"/>
      <c r="AE561" s="24" t="n"/>
      <c r="AF561" s="24" t="n"/>
      <c r="AG561" s="24" t="n"/>
      <c r="AH561" s="24" t="n"/>
      <c r="AI561" s="24" t="n"/>
      <c r="AJ561" s="24" t="n"/>
      <c r="AK561" s="24" t="n"/>
      <c r="AL561" s="24" t="n"/>
      <c r="AM561" s="24" t="n"/>
      <c r="AN561" s="24" t="n"/>
      <c r="AZ561" s="2">
        <f>COUNT(B561:AY561)</f>
        <v/>
      </c>
    </row>
    <row r="562" ht="15" customHeight="1" s="91">
      <c r="B562" s="24" t="n"/>
      <c r="C562" s="24" t="n"/>
      <c r="D562" s="24" t="n"/>
      <c r="E562" s="24" t="n"/>
      <c r="F562" s="24" t="n"/>
      <c r="G562" s="24" t="n"/>
      <c r="H562" s="24" t="n"/>
      <c r="I562" s="24" t="n"/>
      <c r="J562" s="71" t="n"/>
      <c r="K562" s="71" t="n"/>
      <c r="L562" s="24" t="n"/>
      <c r="M562" s="24" t="n"/>
      <c r="N562" s="24" t="n"/>
      <c r="O562" s="24" t="n"/>
      <c r="P562" s="24" t="n"/>
      <c r="Q562" s="24" t="n"/>
      <c r="R562" s="24" t="n"/>
      <c r="S562" s="24" t="n"/>
      <c r="T562" s="24" t="n"/>
      <c r="U562" s="24" t="n"/>
      <c r="V562" s="24" t="n"/>
      <c r="W562" s="24" t="n"/>
      <c r="X562" s="24" t="n"/>
      <c r="Y562" s="24" t="n"/>
      <c r="Z562" s="24" t="n"/>
      <c r="AA562" s="24" t="n"/>
      <c r="AB562" s="24" t="n"/>
      <c r="AC562" s="24" t="n"/>
      <c r="AD562" s="24" t="n"/>
      <c r="AE562" s="24" t="n"/>
      <c r="AF562" s="24" t="n"/>
      <c r="AG562" s="24" t="n"/>
      <c r="AH562" s="24" t="n"/>
      <c r="AI562" s="24" t="n"/>
      <c r="AJ562" s="24" t="n"/>
      <c r="AK562" s="24" t="n"/>
      <c r="AL562" s="24" t="n"/>
      <c r="AM562" s="24" t="n"/>
      <c r="AN562" s="24" t="n"/>
      <c r="AZ562" s="2">
        <f>COUNT(B562:AY562)</f>
        <v/>
      </c>
    </row>
    <row r="563" ht="15" customHeight="1" s="91">
      <c r="B563" s="24" t="n"/>
      <c r="C563" s="24" t="n"/>
      <c r="D563" s="24" t="n"/>
      <c r="E563" s="24" t="n"/>
      <c r="F563" s="24" t="n"/>
      <c r="G563" s="24" t="n"/>
      <c r="H563" s="24" t="n"/>
      <c r="I563" s="24" t="n"/>
      <c r="J563" s="71" t="n"/>
      <c r="K563" s="71" t="n"/>
      <c r="L563" s="24" t="n"/>
      <c r="M563" s="24" t="n"/>
      <c r="N563" s="24" t="n"/>
      <c r="O563" s="24" t="n"/>
      <c r="P563" s="24" t="n"/>
      <c r="Q563" s="24" t="n"/>
      <c r="R563" s="24" t="n"/>
      <c r="S563" s="24" t="n"/>
      <c r="T563" s="24" t="n"/>
      <c r="U563" s="24" t="n"/>
      <c r="V563" s="24" t="n"/>
      <c r="W563" s="24" t="n"/>
      <c r="X563" s="24" t="n"/>
      <c r="Y563" s="24" t="n"/>
      <c r="Z563" s="24" t="n"/>
      <c r="AA563" s="24" t="n"/>
      <c r="AB563" s="24" t="n"/>
      <c r="AC563" s="24" t="n"/>
      <c r="AD563" s="24" t="n"/>
      <c r="AE563" s="24" t="n"/>
      <c r="AF563" s="24" t="n"/>
      <c r="AG563" s="24" t="n"/>
      <c r="AH563" s="24" t="n"/>
      <c r="AI563" s="24" t="n"/>
      <c r="AJ563" s="24" t="n"/>
      <c r="AK563" s="24" t="n"/>
      <c r="AL563" s="24" t="n"/>
      <c r="AM563" s="24" t="n"/>
      <c r="AN563" s="24" t="n"/>
      <c r="AZ563" s="2">
        <f>COUNT(B563:AY563)</f>
        <v/>
      </c>
    </row>
    <row r="564" ht="15" customHeight="1" s="91">
      <c r="B564" s="24" t="n"/>
      <c r="C564" s="24" t="n"/>
      <c r="D564" s="24" t="n"/>
      <c r="E564" s="24" t="n"/>
      <c r="F564" s="24" t="n"/>
      <c r="G564" s="24" t="n"/>
      <c r="H564" s="24" t="n"/>
      <c r="I564" s="24" t="n"/>
      <c r="J564" s="71" t="n"/>
      <c r="K564" s="71" t="n"/>
      <c r="L564" s="24" t="n"/>
      <c r="M564" s="24" t="n"/>
      <c r="N564" s="24" t="n"/>
      <c r="O564" s="24" t="n"/>
      <c r="P564" s="24" t="n"/>
      <c r="Q564" s="24" t="n"/>
      <c r="R564" s="24" t="n"/>
      <c r="S564" s="24" t="n"/>
      <c r="T564" s="24" t="n"/>
      <c r="U564" s="24" t="n"/>
      <c r="V564" s="24" t="n"/>
      <c r="W564" s="24" t="n"/>
      <c r="X564" s="24" t="n"/>
      <c r="Y564" s="24" t="n"/>
      <c r="Z564" s="24" t="n"/>
      <c r="AA564" s="24" t="n"/>
      <c r="AB564" s="24" t="n"/>
      <c r="AC564" s="24" t="n"/>
      <c r="AD564" s="24" t="n"/>
      <c r="AE564" s="24" t="n"/>
      <c r="AF564" s="24" t="n"/>
      <c r="AG564" s="24" t="n"/>
      <c r="AH564" s="24" t="n"/>
      <c r="AI564" s="24" t="n"/>
      <c r="AJ564" s="24" t="n"/>
      <c r="AK564" s="24" t="n"/>
      <c r="AL564" s="24" t="n"/>
      <c r="AM564" s="24" t="n"/>
      <c r="AN564" s="24" t="n"/>
      <c r="AZ564" s="2">
        <f>COUNT(B564:AY564)</f>
        <v/>
      </c>
    </row>
    <row r="565" ht="15" customHeight="1" s="91">
      <c r="B565" s="24" t="n"/>
      <c r="C565" s="24" t="n"/>
      <c r="D565" s="24" t="n"/>
      <c r="E565" s="24" t="n"/>
      <c r="F565" s="24" t="n"/>
      <c r="G565" s="24" t="n"/>
      <c r="H565" s="24" t="n"/>
      <c r="I565" s="24" t="n"/>
      <c r="J565" s="71" t="n"/>
      <c r="K565" s="71" t="n"/>
      <c r="L565" s="24" t="n"/>
      <c r="M565" s="24" t="n"/>
      <c r="N565" s="24" t="n"/>
      <c r="O565" s="24" t="n"/>
      <c r="P565" s="24" t="n"/>
      <c r="Q565" s="24" t="n"/>
      <c r="R565" s="24" t="n"/>
      <c r="S565" s="24" t="n"/>
      <c r="T565" s="24" t="n"/>
      <c r="U565" s="24" t="n"/>
      <c r="V565" s="24" t="n"/>
      <c r="W565" s="24" t="n"/>
      <c r="X565" s="24" t="n"/>
      <c r="Y565" s="24" t="n"/>
      <c r="Z565" s="24" t="n"/>
      <c r="AA565" s="24" t="n"/>
      <c r="AB565" s="24" t="n"/>
      <c r="AC565" s="24" t="n"/>
      <c r="AD565" s="24" t="n"/>
      <c r="AE565" s="24" t="n"/>
      <c r="AF565" s="24" t="n"/>
      <c r="AG565" s="24" t="n"/>
      <c r="AH565" s="24" t="n"/>
      <c r="AI565" s="24" t="n"/>
      <c r="AJ565" s="24" t="n"/>
      <c r="AK565" s="24" t="n"/>
      <c r="AL565" s="24" t="n"/>
      <c r="AM565" s="24" t="n"/>
      <c r="AN565" s="24" t="n"/>
      <c r="AZ565" s="2">
        <f>COUNT(B565:AY565)</f>
        <v/>
      </c>
    </row>
    <row r="566" ht="15" customHeight="1" s="91">
      <c r="B566" s="24" t="n"/>
      <c r="C566" s="24" t="n"/>
      <c r="D566" s="24" t="n"/>
      <c r="E566" s="24" t="n"/>
      <c r="F566" s="24" t="n"/>
      <c r="G566" s="24" t="n"/>
      <c r="H566" s="24" t="n"/>
      <c r="I566" s="24" t="n"/>
      <c r="J566" s="71" t="n"/>
      <c r="K566" s="71" t="n"/>
      <c r="L566" s="24" t="n"/>
      <c r="M566" s="24" t="n"/>
      <c r="N566" s="24" t="n"/>
      <c r="O566" s="24" t="n"/>
      <c r="P566" s="24" t="n"/>
      <c r="Q566" s="24" t="n"/>
      <c r="R566" s="24" t="n"/>
      <c r="S566" s="24" t="n"/>
      <c r="T566" s="24" t="n"/>
      <c r="U566" s="24" t="n"/>
      <c r="V566" s="24" t="n"/>
      <c r="W566" s="24" t="n"/>
      <c r="X566" s="24" t="n"/>
      <c r="Y566" s="24" t="n"/>
      <c r="Z566" s="24" t="n"/>
      <c r="AA566" s="24" t="n"/>
      <c r="AB566" s="24" t="n"/>
      <c r="AC566" s="24" t="n"/>
      <c r="AD566" s="24" t="n"/>
      <c r="AE566" s="24" t="n"/>
      <c r="AF566" s="24" t="n"/>
      <c r="AG566" s="24" t="n"/>
      <c r="AH566" s="24" t="n"/>
      <c r="AI566" s="24" t="n"/>
      <c r="AJ566" s="24" t="n"/>
      <c r="AK566" s="24" t="n"/>
      <c r="AL566" s="24" t="n"/>
      <c r="AM566" s="24" t="n"/>
      <c r="AN566" s="24" t="n"/>
      <c r="AZ566" s="2">
        <f>COUNT(B566:AY566)</f>
        <v/>
      </c>
    </row>
    <row r="567" ht="15" customHeight="1" s="91">
      <c r="B567" s="24" t="n"/>
      <c r="C567" s="24" t="n"/>
      <c r="D567" s="24" t="n"/>
      <c r="E567" s="24" t="n"/>
      <c r="F567" s="24" t="n"/>
      <c r="G567" s="24" t="n"/>
      <c r="H567" s="24" t="n"/>
      <c r="I567" s="24" t="n"/>
      <c r="J567" s="71" t="n"/>
      <c r="K567" s="71" t="n"/>
      <c r="L567" s="24" t="n"/>
      <c r="M567" s="24" t="n"/>
      <c r="N567" s="24" t="n"/>
      <c r="O567" s="24" t="n"/>
      <c r="P567" s="24" t="n"/>
      <c r="Q567" s="24" t="n"/>
      <c r="R567" s="24" t="n"/>
      <c r="S567" s="24" t="n"/>
      <c r="T567" s="24" t="n"/>
      <c r="U567" s="24" t="n"/>
      <c r="V567" s="24" t="n"/>
      <c r="W567" s="24" t="n"/>
      <c r="X567" s="24" t="n"/>
      <c r="Y567" s="24" t="n"/>
      <c r="Z567" s="24" t="n"/>
      <c r="AA567" s="24" t="n"/>
      <c r="AB567" s="24" t="n"/>
      <c r="AC567" s="24" t="n"/>
      <c r="AD567" s="24" t="n"/>
      <c r="AE567" s="24" t="n"/>
      <c r="AF567" s="24" t="n"/>
      <c r="AG567" s="24" t="n"/>
      <c r="AH567" s="24" t="n"/>
      <c r="AI567" s="24" t="n"/>
      <c r="AJ567" s="24" t="n"/>
      <c r="AK567" s="24" t="n"/>
      <c r="AL567" s="24" t="n"/>
      <c r="AM567" s="24" t="n"/>
      <c r="AN567" s="24" t="n"/>
      <c r="AZ567" s="2">
        <f>COUNT(B567:AY567)</f>
        <v/>
      </c>
    </row>
    <row r="568" ht="15" customHeight="1" s="91">
      <c r="B568" s="24" t="n"/>
      <c r="C568" s="24" t="n"/>
      <c r="D568" s="24" t="n"/>
      <c r="E568" s="24" t="n"/>
      <c r="F568" s="24" t="n"/>
      <c r="G568" s="24" t="n"/>
      <c r="H568" s="24" t="n"/>
      <c r="I568" s="24" t="n"/>
      <c r="J568" s="71" t="n"/>
      <c r="K568" s="71" t="n"/>
      <c r="L568" s="24" t="n"/>
      <c r="M568" s="24" t="n"/>
      <c r="N568" s="24" t="n"/>
      <c r="O568" s="24" t="n"/>
      <c r="P568" s="24" t="n"/>
      <c r="Q568" s="24" t="n"/>
      <c r="R568" s="24" t="n"/>
      <c r="S568" s="24" t="n"/>
      <c r="T568" s="24" t="n"/>
      <c r="U568" s="24" t="n"/>
      <c r="V568" s="24" t="n"/>
      <c r="W568" s="24" t="n"/>
      <c r="X568" s="24" t="n"/>
      <c r="Y568" s="24" t="n"/>
      <c r="Z568" s="24" t="n"/>
      <c r="AA568" s="24" t="n"/>
      <c r="AB568" s="24" t="n"/>
      <c r="AC568" s="24" t="n"/>
      <c r="AD568" s="24" t="n"/>
      <c r="AE568" s="24" t="n"/>
      <c r="AF568" s="24" t="n"/>
      <c r="AG568" s="24" t="n"/>
      <c r="AH568" s="24" t="n"/>
      <c r="AI568" s="24" t="n"/>
      <c r="AJ568" s="24" t="n"/>
      <c r="AK568" s="24" t="n"/>
      <c r="AL568" s="24" t="n"/>
      <c r="AM568" s="24" t="n"/>
      <c r="AN568" s="24" t="n"/>
      <c r="AZ568" s="2">
        <f>COUNT(B568:AY568)</f>
        <v/>
      </c>
    </row>
    <row r="569" ht="15" customHeight="1" s="91">
      <c r="B569" s="24" t="n"/>
      <c r="C569" s="24" t="n"/>
      <c r="D569" s="24" t="n"/>
      <c r="E569" s="24" t="n"/>
      <c r="F569" s="24" t="n"/>
      <c r="G569" s="24" t="n"/>
      <c r="H569" s="24" t="n"/>
      <c r="I569" s="24" t="n"/>
      <c r="J569" s="71" t="n"/>
      <c r="K569" s="71" t="n"/>
      <c r="L569" s="24" t="n"/>
      <c r="M569" s="24" t="n"/>
      <c r="N569" s="24" t="n"/>
      <c r="O569" s="24" t="n"/>
      <c r="P569" s="24" t="n"/>
      <c r="Q569" s="24" t="n"/>
      <c r="R569" s="24" t="n"/>
      <c r="S569" s="24" t="n"/>
      <c r="T569" s="24" t="n"/>
      <c r="U569" s="24" t="n"/>
      <c r="V569" s="24" t="n"/>
      <c r="W569" s="24" t="n"/>
      <c r="X569" s="24" t="n"/>
      <c r="Y569" s="24" t="n"/>
      <c r="Z569" s="24" t="n"/>
      <c r="AA569" s="24" t="n"/>
      <c r="AB569" s="24" t="n"/>
      <c r="AC569" s="24" t="n"/>
      <c r="AD569" s="24" t="n"/>
      <c r="AE569" s="24" t="n"/>
      <c r="AF569" s="24" t="n"/>
      <c r="AG569" s="24" t="n"/>
      <c r="AH569" s="24" t="n"/>
      <c r="AI569" s="24" t="n"/>
      <c r="AJ569" s="24" t="n"/>
      <c r="AK569" s="24" t="n"/>
      <c r="AL569" s="24" t="n"/>
      <c r="AM569" s="24" t="n"/>
      <c r="AN569" s="24" t="n"/>
      <c r="AZ569" s="2">
        <f>COUNT(B569:AY569)</f>
        <v/>
      </c>
    </row>
    <row r="570" ht="15" customHeight="1" s="91">
      <c r="B570" s="24" t="n"/>
      <c r="C570" s="24" t="n"/>
      <c r="D570" s="24" t="n"/>
      <c r="E570" s="24" t="n"/>
      <c r="F570" s="24" t="n"/>
      <c r="G570" s="24" t="n"/>
      <c r="H570" s="24" t="n"/>
      <c r="I570" s="24" t="n"/>
      <c r="J570" s="71" t="n"/>
      <c r="K570" s="71" t="n"/>
      <c r="L570" s="24" t="n"/>
      <c r="M570" s="24" t="n"/>
      <c r="N570" s="24" t="n"/>
      <c r="O570" s="24" t="n"/>
      <c r="P570" s="24" t="n"/>
      <c r="Q570" s="24" t="n"/>
      <c r="R570" s="24" t="n"/>
      <c r="S570" s="24" t="n"/>
      <c r="T570" s="24" t="n"/>
      <c r="U570" s="24" t="n"/>
      <c r="V570" s="24" t="n"/>
      <c r="W570" s="24" t="n"/>
      <c r="X570" s="24" t="n"/>
      <c r="Y570" s="24" t="n"/>
      <c r="Z570" s="24" t="n"/>
      <c r="AA570" s="24" t="n"/>
      <c r="AB570" s="24" t="n"/>
      <c r="AC570" s="24" t="n"/>
      <c r="AD570" s="24" t="n"/>
      <c r="AE570" s="24" t="n"/>
      <c r="AF570" s="24" t="n"/>
      <c r="AG570" s="24" t="n"/>
      <c r="AH570" s="24" t="n"/>
      <c r="AI570" s="24" t="n"/>
      <c r="AJ570" s="24" t="n"/>
      <c r="AK570" s="24" t="n"/>
      <c r="AL570" s="24" t="n"/>
      <c r="AM570" s="24" t="n"/>
      <c r="AN570" s="24" t="n"/>
      <c r="AZ570" s="2">
        <f>COUNT(B570:AY570)</f>
        <v/>
      </c>
    </row>
    <row r="571" ht="15" customHeight="1" s="91">
      <c r="B571" s="24" t="n"/>
      <c r="C571" s="24" t="n"/>
      <c r="D571" s="24" t="n"/>
      <c r="E571" s="24" t="n"/>
      <c r="F571" s="24" t="n"/>
      <c r="G571" s="24" t="n"/>
      <c r="H571" s="24" t="n"/>
      <c r="I571" s="24" t="n"/>
      <c r="J571" s="71" t="n"/>
      <c r="K571" s="71" t="n"/>
      <c r="L571" s="24" t="n"/>
      <c r="M571" s="24" t="n"/>
      <c r="N571" s="24" t="n"/>
      <c r="O571" s="24" t="n"/>
      <c r="P571" s="24" t="n"/>
      <c r="Q571" s="24" t="n"/>
      <c r="R571" s="24" t="n"/>
      <c r="S571" s="24" t="n"/>
      <c r="T571" s="24" t="n"/>
      <c r="U571" s="24" t="n"/>
      <c r="V571" s="24" t="n"/>
      <c r="W571" s="24" t="n"/>
      <c r="X571" s="24" t="n"/>
      <c r="Y571" s="24" t="n"/>
      <c r="Z571" s="24" t="n"/>
      <c r="AA571" s="24" t="n"/>
      <c r="AB571" s="24" t="n"/>
      <c r="AC571" s="24" t="n"/>
      <c r="AD571" s="24" t="n"/>
      <c r="AE571" s="24" t="n"/>
      <c r="AF571" s="24" t="n"/>
      <c r="AG571" s="24" t="n"/>
      <c r="AH571" s="24" t="n"/>
      <c r="AI571" s="24" t="n"/>
      <c r="AJ571" s="24" t="n"/>
      <c r="AK571" s="24" t="n"/>
      <c r="AL571" s="24" t="n"/>
      <c r="AM571" s="24" t="n"/>
      <c r="AN571" s="24" t="n"/>
      <c r="AZ571" s="2">
        <f>COUNT(B571:AY571)</f>
        <v/>
      </c>
    </row>
    <row r="572" ht="15" customHeight="1" s="91">
      <c r="B572" s="24" t="n"/>
      <c r="C572" s="24" t="n"/>
      <c r="D572" s="24" t="n"/>
      <c r="E572" s="24" t="n"/>
      <c r="F572" s="24" t="n"/>
      <c r="G572" s="24" t="n"/>
      <c r="H572" s="24" t="n"/>
      <c r="I572" s="24" t="n"/>
      <c r="J572" s="71" t="n"/>
      <c r="K572" s="71" t="n"/>
      <c r="L572" s="24" t="n"/>
      <c r="M572" s="24" t="n"/>
      <c r="N572" s="24" t="n"/>
      <c r="O572" s="24" t="n"/>
      <c r="P572" s="24" t="n"/>
      <c r="Q572" s="24" t="n"/>
      <c r="R572" s="24" t="n"/>
      <c r="S572" s="24" t="n"/>
      <c r="T572" s="24" t="n"/>
      <c r="U572" s="24" t="n"/>
      <c r="V572" s="24" t="n"/>
      <c r="W572" s="24" t="n"/>
      <c r="X572" s="24" t="n"/>
      <c r="Y572" s="24" t="n"/>
      <c r="Z572" s="24" t="n"/>
      <c r="AA572" s="24" t="n"/>
      <c r="AB572" s="24" t="n"/>
      <c r="AC572" s="24" t="n"/>
      <c r="AD572" s="24" t="n"/>
      <c r="AE572" s="24" t="n"/>
      <c r="AF572" s="24" t="n"/>
      <c r="AG572" s="24" t="n"/>
      <c r="AH572" s="24" t="n"/>
      <c r="AI572" s="24" t="n"/>
      <c r="AJ572" s="24" t="n"/>
      <c r="AK572" s="24" t="n"/>
      <c r="AL572" s="24" t="n"/>
      <c r="AM572" s="24" t="n"/>
      <c r="AN572" s="24" t="n"/>
      <c r="AZ572" s="2">
        <f>COUNT(B572:AY572)</f>
        <v/>
      </c>
    </row>
    <row r="573" ht="15" customHeight="1" s="91">
      <c r="B573" s="24" t="n"/>
      <c r="C573" s="24" t="n"/>
      <c r="D573" s="24" t="n"/>
      <c r="E573" s="24" t="n"/>
      <c r="F573" s="24" t="n"/>
      <c r="G573" s="24" t="n"/>
      <c r="H573" s="24" t="n"/>
      <c r="I573" s="24" t="n"/>
      <c r="J573" s="71" t="n"/>
      <c r="K573" s="71" t="n"/>
      <c r="L573" s="24" t="n"/>
      <c r="M573" s="24" t="n"/>
      <c r="N573" s="24" t="n"/>
      <c r="O573" s="24" t="n"/>
      <c r="P573" s="24" t="n"/>
      <c r="Q573" s="24" t="n"/>
      <c r="R573" s="24" t="n"/>
      <c r="S573" s="24" t="n"/>
      <c r="T573" s="24" t="n"/>
      <c r="U573" s="24" t="n"/>
      <c r="V573" s="24" t="n"/>
      <c r="W573" s="24" t="n"/>
      <c r="X573" s="24" t="n"/>
      <c r="Y573" s="24" t="n"/>
      <c r="Z573" s="24" t="n"/>
      <c r="AA573" s="24" t="n"/>
      <c r="AB573" s="24" t="n"/>
      <c r="AC573" s="24" t="n"/>
      <c r="AD573" s="24" t="n"/>
      <c r="AE573" s="24" t="n"/>
      <c r="AF573" s="24" t="n"/>
      <c r="AG573" s="24" t="n"/>
      <c r="AH573" s="24" t="n"/>
      <c r="AI573" s="24" t="n"/>
      <c r="AJ573" s="24" t="n"/>
      <c r="AK573" s="24" t="n"/>
      <c r="AL573" s="24" t="n"/>
      <c r="AM573" s="24" t="n"/>
      <c r="AN573" s="24" t="n"/>
      <c r="AZ573" s="2">
        <f>COUNT(B573:AY573)</f>
        <v/>
      </c>
    </row>
    <row r="574" ht="15" customHeight="1" s="91">
      <c r="B574" s="24" t="n"/>
      <c r="C574" s="24" t="n"/>
      <c r="D574" s="24" t="n"/>
      <c r="E574" s="24" t="n"/>
      <c r="F574" s="24" t="n"/>
      <c r="G574" s="24" t="n"/>
      <c r="H574" s="24" t="n"/>
      <c r="I574" s="24" t="n"/>
      <c r="J574" s="71" t="n"/>
      <c r="K574" s="71" t="n"/>
      <c r="L574" s="24" t="n"/>
      <c r="M574" s="24" t="n"/>
      <c r="N574" s="24" t="n"/>
      <c r="O574" s="24" t="n"/>
      <c r="P574" s="24" t="n"/>
      <c r="Q574" s="24" t="n"/>
      <c r="R574" s="24" t="n"/>
      <c r="S574" s="24" t="n"/>
      <c r="T574" s="24" t="n"/>
      <c r="U574" s="24" t="n"/>
      <c r="V574" s="24" t="n"/>
      <c r="W574" s="24" t="n"/>
      <c r="X574" s="24" t="n"/>
      <c r="Y574" s="24" t="n"/>
      <c r="Z574" s="24" t="n"/>
      <c r="AA574" s="24" t="n"/>
      <c r="AB574" s="24" t="n"/>
      <c r="AC574" s="24" t="n"/>
      <c r="AD574" s="24" t="n"/>
      <c r="AE574" s="24" t="n"/>
      <c r="AF574" s="24" t="n"/>
      <c r="AG574" s="24" t="n"/>
      <c r="AH574" s="24" t="n"/>
      <c r="AI574" s="24" t="n"/>
      <c r="AJ574" s="24" t="n"/>
      <c r="AK574" s="24" t="n"/>
      <c r="AL574" s="24" t="n"/>
      <c r="AM574" s="24" t="n"/>
      <c r="AN574" s="24" t="n"/>
      <c r="AZ574" s="2">
        <f>COUNT(B574:AY574)</f>
        <v/>
      </c>
    </row>
    <row r="575" ht="15" customHeight="1" s="91">
      <c r="B575" s="24" t="n"/>
      <c r="C575" s="24" t="n"/>
      <c r="D575" s="24" t="n"/>
      <c r="E575" s="24" t="n"/>
      <c r="F575" s="24" t="n"/>
      <c r="G575" s="24" t="n"/>
      <c r="H575" s="24" t="n"/>
      <c r="I575" s="24" t="n"/>
      <c r="J575" s="71" t="n"/>
      <c r="K575" s="71" t="n"/>
      <c r="L575" s="24" t="n"/>
      <c r="M575" s="24" t="n"/>
      <c r="N575" s="24" t="n"/>
      <c r="O575" s="24" t="n"/>
      <c r="P575" s="24" t="n"/>
      <c r="Q575" s="24" t="n"/>
      <c r="R575" s="24" t="n"/>
      <c r="S575" s="24" t="n"/>
      <c r="T575" s="24" t="n"/>
      <c r="U575" s="24" t="n"/>
      <c r="V575" s="24" t="n"/>
      <c r="W575" s="24" t="n"/>
      <c r="X575" s="24" t="n"/>
      <c r="Y575" s="24" t="n"/>
      <c r="Z575" s="24" t="n"/>
      <c r="AA575" s="24" t="n"/>
      <c r="AB575" s="24" t="n"/>
      <c r="AC575" s="24" t="n"/>
      <c r="AD575" s="24" t="n"/>
      <c r="AE575" s="24" t="n"/>
      <c r="AF575" s="24" t="n"/>
      <c r="AG575" s="24" t="n"/>
      <c r="AH575" s="24" t="n"/>
      <c r="AI575" s="24" t="n"/>
      <c r="AJ575" s="24" t="n"/>
      <c r="AK575" s="24" t="n"/>
      <c r="AL575" s="24" t="n"/>
      <c r="AM575" s="24" t="n"/>
      <c r="AN575" s="24" t="n"/>
      <c r="AZ575" s="2">
        <f>COUNT(B575:AY575)</f>
        <v/>
      </c>
    </row>
    <row r="576" ht="15" customHeight="1" s="91">
      <c r="B576" s="24" t="n"/>
      <c r="C576" s="24" t="n"/>
      <c r="D576" s="24" t="n"/>
      <c r="E576" s="24" t="n"/>
      <c r="F576" s="24" t="n"/>
      <c r="G576" s="24" t="n"/>
      <c r="H576" s="24" t="n"/>
      <c r="I576" s="24" t="n"/>
      <c r="J576" s="71" t="n"/>
      <c r="K576" s="71" t="n"/>
      <c r="L576" s="24" t="n"/>
      <c r="M576" s="24" t="n"/>
      <c r="N576" s="24" t="n"/>
      <c r="O576" s="24" t="n"/>
      <c r="P576" s="24" t="n"/>
      <c r="Q576" s="24" t="n"/>
      <c r="R576" s="24" t="n"/>
      <c r="S576" s="24" t="n"/>
      <c r="T576" s="24" t="n"/>
      <c r="U576" s="24" t="n"/>
      <c r="V576" s="24" t="n"/>
      <c r="W576" s="24" t="n"/>
      <c r="X576" s="24" t="n"/>
      <c r="Y576" s="24" t="n"/>
      <c r="Z576" s="24" t="n"/>
      <c r="AA576" s="24" t="n"/>
      <c r="AB576" s="24" t="n"/>
      <c r="AC576" s="24" t="n"/>
      <c r="AD576" s="24" t="n"/>
      <c r="AE576" s="24" t="n"/>
      <c r="AF576" s="24" t="n"/>
      <c r="AG576" s="24" t="n"/>
      <c r="AH576" s="24" t="n"/>
      <c r="AI576" s="24" t="n"/>
      <c r="AJ576" s="24" t="n"/>
      <c r="AK576" s="24" t="n"/>
      <c r="AL576" s="24" t="n"/>
      <c r="AM576" s="24" t="n"/>
      <c r="AN576" s="24" t="n"/>
      <c r="AZ576" s="2">
        <f>COUNT(B576:AY576)</f>
        <v/>
      </c>
    </row>
    <row r="577" ht="15" customHeight="1" s="91">
      <c r="B577" s="24" t="n"/>
      <c r="C577" s="24" t="n"/>
      <c r="D577" s="24" t="n"/>
      <c r="E577" s="24" t="n"/>
      <c r="F577" s="24" t="n"/>
      <c r="G577" s="24" t="n"/>
      <c r="H577" s="24" t="n"/>
      <c r="I577" s="24" t="n"/>
      <c r="J577" s="71" t="n"/>
      <c r="K577" s="71" t="n"/>
      <c r="L577" s="24" t="n"/>
      <c r="M577" s="24" t="n"/>
      <c r="N577" s="24" t="n"/>
      <c r="O577" s="24" t="n"/>
      <c r="P577" s="24" t="n"/>
      <c r="Q577" s="24" t="n"/>
      <c r="R577" s="24" t="n"/>
      <c r="S577" s="24" t="n"/>
      <c r="T577" s="24" t="n"/>
      <c r="U577" s="24" t="n"/>
      <c r="V577" s="24" t="n"/>
      <c r="W577" s="24" t="n"/>
      <c r="X577" s="24" t="n"/>
      <c r="Y577" s="24" t="n"/>
      <c r="Z577" s="24" t="n"/>
      <c r="AA577" s="24" t="n"/>
      <c r="AB577" s="24" t="n"/>
      <c r="AC577" s="24" t="n"/>
      <c r="AD577" s="24" t="n"/>
      <c r="AE577" s="24" t="n"/>
      <c r="AF577" s="24" t="n"/>
      <c r="AG577" s="24" t="n"/>
      <c r="AH577" s="24" t="n"/>
      <c r="AI577" s="24" t="n"/>
      <c r="AJ577" s="24" t="n"/>
      <c r="AK577" s="24" t="n"/>
      <c r="AL577" s="24" t="n"/>
      <c r="AM577" s="24" t="n"/>
      <c r="AN577" s="24" t="n"/>
      <c r="AZ577" s="2">
        <f>COUNT(B577:AY577)</f>
        <v/>
      </c>
    </row>
    <row r="578" ht="15" customHeight="1" s="91">
      <c r="B578" s="24" t="n"/>
      <c r="C578" s="24" t="n"/>
      <c r="D578" s="24" t="n"/>
      <c r="E578" s="24" t="n"/>
      <c r="F578" s="24" t="n"/>
      <c r="G578" s="24" t="n"/>
      <c r="H578" s="24" t="n"/>
      <c r="I578" s="24" t="n"/>
      <c r="J578" s="71" t="n"/>
      <c r="K578" s="71" t="n"/>
      <c r="L578" s="24" t="n"/>
      <c r="M578" s="24" t="n"/>
      <c r="N578" s="24" t="n"/>
      <c r="O578" s="24" t="n"/>
      <c r="P578" s="24" t="n"/>
      <c r="Q578" s="24" t="n"/>
      <c r="R578" s="24" t="n"/>
      <c r="S578" s="24" t="n"/>
      <c r="T578" s="24" t="n"/>
      <c r="U578" s="24" t="n"/>
      <c r="V578" s="24" t="n"/>
      <c r="W578" s="24" t="n"/>
      <c r="X578" s="24" t="n"/>
      <c r="Y578" s="24" t="n"/>
      <c r="Z578" s="24" t="n"/>
      <c r="AA578" s="24" t="n"/>
      <c r="AB578" s="24" t="n"/>
      <c r="AC578" s="24" t="n"/>
      <c r="AD578" s="24" t="n"/>
      <c r="AE578" s="24" t="n"/>
      <c r="AF578" s="24" t="n"/>
      <c r="AG578" s="24" t="n"/>
      <c r="AH578" s="24" t="n"/>
      <c r="AI578" s="24" t="n"/>
      <c r="AJ578" s="24" t="n"/>
      <c r="AK578" s="24" t="n"/>
      <c r="AL578" s="24" t="n"/>
      <c r="AM578" s="24" t="n"/>
      <c r="AN578" s="24" t="n"/>
      <c r="AZ578" s="2">
        <f>COUNT(B578:AY578)</f>
        <v/>
      </c>
    </row>
    <row r="579" ht="15" customHeight="1" s="91">
      <c r="B579" s="24" t="n"/>
      <c r="C579" s="24" t="n"/>
      <c r="D579" s="24" t="n"/>
      <c r="E579" s="24" t="n"/>
      <c r="F579" s="24" t="n"/>
      <c r="G579" s="24" t="n"/>
      <c r="H579" s="24" t="n"/>
      <c r="I579" s="24" t="n"/>
      <c r="J579" s="71" t="n"/>
      <c r="K579" s="71" t="n"/>
      <c r="L579" s="24" t="n"/>
      <c r="M579" s="24" t="n"/>
      <c r="N579" s="24" t="n"/>
      <c r="O579" s="24" t="n"/>
      <c r="P579" s="24" t="n"/>
      <c r="Q579" s="24" t="n"/>
      <c r="R579" s="24" t="n"/>
      <c r="S579" s="24" t="n"/>
      <c r="T579" s="24" t="n"/>
      <c r="U579" s="24" t="n"/>
      <c r="V579" s="24" t="n"/>
      <c r="W579" s="24" t="n"/>
      <c r="X579" s="24" t="n"/>
      <c r="Y579" s="24" t="n"/>
      <c r="Z579" s="24" t="n"/>
      <c r="AA579" s="24" t="n"/>
      <c r="AB579" s="24" t="n"/>
      <c r="AC579" s="24" t="n"/>
      <c r="AD579" s="24" t="n"/>
      <c r="AE579" s="24" t="n"/>
      <c r="AF579" s="24" t="n"/>
      <c r="AG579" s="24" t="n"/>
      <c r="AH579" s="24" t="n"/>
      <c r="AI579" s="24" t="n"/>
      <c r="AJ579" s="24" t="n"/>
      <c r="AK579" s="24" t="n"/>
      <c r="AL579" s="24" t="n"/>
      <c r="AM579" s="24" t="n"/>
      <c r="AN579" s="24" t="n"/>
      <c r="AZ579" s="2">
        <f>COUNT(B579:AY579)</f>
        <v/>
      </c>
    </row>
    <row r="580" ht="15" customHeight="1" s="91">
      <c r="B580" s="24" t="n"/>
      <c r="C580" s="24" t="n"/>
      <c r="D580" s="24" t="n"/>
      <c r="E580" s="24" t="n"/>
      <c r="F580" s="24" t="n"/>
      <c r="G580" s="24" t="n"/>
      <c r="H580" s="24" t="n"/>
      <c r="I580" s="24" t="n"/>
      <c r="J580" s="71" t="n"/>
      <c r="K580" s="71" t="n"/>
      <c r="L580" s="24" t="n"/>
      <c r="M580" s="24" t="n"/>
      <c r="N580" s="24" t="n"/>
      <c r="O580" s="24" t="n"/>
      <c r="P580" s="24" t="n"/>
      <c r="Q580" s="24" t="n"/>
      <c r="R580" s="24" t="n"/>
      <c r="S580" s="24" t="n"/>
      <c r="T580" s="24" t="n"/>
      <c r="U580" s="24" t="n"/>
      <c r="V580" s="24" t="n"/>
      <c r="W580" s="24" t="n"/>
      <c r="X580" s="24" t="n"/>
      <c r="Y580" s="24" t="n"/>
      <c r="Z580" s="24" t="n"/>
      <c r="AA580" s="24" t="n"/>
      <c r="AB580" s="24" t="n"/>
      <c r="AC580" s="24" t="n"/>
      <c r="AD580" s="24" t="n"/>
      <c r="AE580" s="24" t="n"/>
      <c r="AF580" s="24" t="n"/>
      <c r="AG580" s="24" t="n"/>
      <c r="AH580" s="24" t="n"/>
      <c r="AI580" s="24" t="n"/>
      <c r="AJ580" s="24" t="n"/>
      <c r="AK580" s="24" t="n"/>
      <c r="AL580" s="24" t="n"/>
      <c r="AM580" s="24" t="n"/>
      <c r="AN580" s="24" t="n"/>
      <c r="AZ580" s="2">
        <f>COUNT(B580:AY580)</f>
        <v/>
      </c>
    </row>
    <row r="581" ht="15" customHeight="1" s="91">
      <c r="B581" s="24" t="n"/>
      <c r="C581" s="24" t="n"/>
      <c r="D581" s="24" t="n"/>
      <c r="E581" s="24" t="n"/>
      <c r="F581" s="24" t="n"/>
      <c r="G581" s="24" t="n"/>
      <c r="H581" s="24" t="n"/>
      <c r="I581" s="24" t="n"/>
      <c r="J581" s="71" t="n"/>
      <c r="K581" s="71" t="n"/>
      <c r="L581" s="24" t="n"/>
      <c r="M581" s="24" t="n"/>
      <c r="N581" s="24" t="n"/>
      <c r="O581" s="24" t="n"/>
      <c r="P581" s="24" t="n"/>
      <c r="Q581" s="24" t="n"/>
      <c r="R581" s="24" t="n"/>
      <c r="S581" s="24" t="n"/>
      <c r="T581" s="24" t="n"/>
      <c r="U581" s="24" t="n"/>
      <c r="V581" s="24" t="n"/>
      <c r="W581" s="24" t="n"/>
      <c r="X581" s="24" t="n"/>
      <c r="Y581" s="24" t="n"/>
      <c r="Z581" s="24" t="n"/>
      <c r="AA581" s="24" t="n"/>
      <c r="AB581" s="24" t="n"/>
      <c r="AC581" s="24" t="n"/>
      <c r="AD581" s="24" t="n"/>
      <c r="AE581" s="24" t="n"/>
      <c r="AF581" s="24" t="n"/>
      <c r="AG581" s="24" t="n"/>
      <c r="AH581" s="24" t="n"/>
      <c r="AI581" s="24" t="n"/>
      <c r="AJ581" s="24" t="n"/>
      <c r="AK581" s="24" t="n"/>
      <c r="AL581" s="24" t="n"/>
      <c r="AM581" s="24" t="n"/>
      <c r="AN581" s="24" t="n"/>
      <c r="AZ581" s="2">
        <f>COUNT(B581:AY581)</f>
        <v/>
      </c>
    </row>
    <row r="582" ht="15" customHeight="1" s="91">
      <c r="B582" s="24" t="n"/>
      <c r="C582" s="24" t="n"/>
      <c r="D582" s="24" t="n"/>
      <c r="E582" s="24" t="n"/>
      <c r="F582" s="24" t="n"/>
      <c r="G582" s="24" t="n"/>
      <c r="H582" s="24" t="n"/>
      <c r="I582" s="24" t="n"/>
      <c r="J582" s="71" t="n"/>
      <c r="K582" s="71" t="n"/>
      <c r="L582" s="24" t="n"/>
      <c r="M582" s="24" t="n"/>
      <c r="N582" s="24" t="n"/>
      <c r="O582" s="24" t="n"/>
      <c r="P582" s="24" t="n"/>
      <c r="Q582" s="24" t="n"/>
      <c r="R582" s="24" t="n"/>
      <c r="S582" s="24" t="n"/>
      <c r="T582" s="24" t="n"/>
      <c r="U582" s="24" t="n"/>
      <c r="V582" s="24" t="n"/>
      <c r="W582" s="24" t="n"/>
      <c r="X582" s="24" t="n"/>
      <c r="Y582" s="24" t="n"/>
      <c r="Z582" s="24" t="n"/>
      <c r="AA582" s="24" t="n"/>
      <c r="AB582" s="24" t="n"/>
      <c r="AC582" s="24" t="n"/>
      <c r="AD582" s="24" t="n"/>
      <c r="AE582" s="24" t="n"/>
      <c r="AF582" s="24" t="n"/>
      <c r="AG582" s="24" t="n"/>
      <c r="AH582" s="24" t="n"/>
      <c r="AI582" s="24" t="n"/>
      <c r="AJ582" s="24" t="n"/>
      <c r="AK582" s="24" t="n"/>
      <c r="AL582" s="24" t="n"/>
      <c r="AM582" s="24" t="n"/>
      <c r="AN582" s="24" t="n"/>
      <c r="AZ582" s="2">
        <f>COUNT(B582:AY582)</f>
        <v/>
      </c>
    </row>
    <row r="583" ht="15" customHeight="1" s="91">
      <c r="B583" s="24" t="n"/>
      <c r="C583" s="24" t="n"/>
      <c r="D583" s="24" t="n"/>
      <c r="E583" s="24" t="n"/>
      <c r="F583" s="24" t="n"/>
      <c r="G583" s="24" t="n"/>
      <c r="H583" s="24" t="n"/>
      <c r="I583" s="24" t="n"/>
      <c r="J583" s="71" t="n"/>
      <c r="K583" s="71" t="n"/>
      <c r="L583" s="24" t="n"/>
      <c r="M583" s="24" t="n"/>
      <c r="N583" s="24" t="n"/>
      <c r="O583" s="24" t="n"/>
      <c r="P583" s="24" t="n"/>
      <c r="Q583" s="24" t="n"/>
      <c r="R583" s="24" t="n"/>
      <c r="S583" s="24" t="n"/>
      <c r="T583" s="24" t="n"/>
      <c r="U583" s="24" t="n"/>
      <c r="V583" s="24" t="n"/>
      <c r="W583" s="24" t="n"/>
      <c r="X583" s="24" t="n"/>
      <c r="Y583" s="24" t="n"/>
      <c r="Z583" s="24" t="n"/>
      <c r="AA583" s="24" t="n"/>
      <c r="AB583" s="24" t="n"/>
      <c r="AC583" s="24" t="n"/>
      <c r="AD583" s="24" t="n"/>
      <c r="AE583" s="24" t="n"/>
      <c r="AF583" s="24" t="n"/>
      <c r="AG583" s="24" t="n"/>
      <c r="AH583" s="24" t="n"/>
      <c r="AI583" s="24" t="n"/>
      <c r="AJ583" s="24" t="n"/>
      <c r="AK583" s="24" t="n"/>
      <c r="AL583" s="24" t="n"/>
      <c r="AM583" s="24" t="n"/>
      <c r="AN583" s="24" t="n"/>
    </row>
    <row r="584" ht="15" customHeight="1" s="91">
      <c r="B584" s="24" t="n"/>
      <c r="C584" s="24" t="n"/>
      <c r="D584" s="24" t="n"/>
      <c r="E584" s="24" t="n"/>
      <c r="F584" s="24" t="n"/>
      <c r="G584" s="24" t="n"/>
      <c r="H584" s="24" t="n"/>
      <c r="I584" s="24" t="n"/>
      <c r="J584" s="71" t="n"/>
      <c r="K584" s="71" t="n"/>
      <c r="L584" s="24" t="n"/>
      <c r="M584" s="24" t="n"/>
      <c r="N584" s="24" t="n"/>
      <c r="O584" s="24" t="n"/>
      <c r="P584" s="24" t="n"/>
      <c r="Q584" s="24" t="n"/>
      <c r="R584" s="24" t="n"/>
      <c r="S584" s="24" t="n"/>
      <c r="T584" s="24" t="n"/>
      <c r="U584" s="24" t="n"/>
      <c r="V584" s="24" t="n"/>
      <c r="W584" s="24" t="n"/>
      <c r="X584" s="24" t="n"/>
      <c r="Y584" s="24" t="n"/>
      <c r="Z584" s="24" t="n"/>
      <c r="AA584" s="24" t="n"/>
      <c r="AB584" s="24" t="n"/>
      <c r="AC584" s="24" t="n"/>
      <c r="AD584" s="24" t="n"/>
      <c r="AE584" s="24" t="n"/>
      <c r="AF584" s="24" t="n"/>
      <c r="AG584" s="24" t="n"/>
      <c r="AH584" s="24" t="n"/>
      <c r="AI584" s="24" t="n"/>
      <c r="AJ584" s="24" t="n"/>
      <c r="AK584" s="24" t="n"/>
      <c r="AL584" s="24" t="n"/>
      <c r="AM584" s="24" t="n"/>
      <c r="AN584" s="24" t="n"/>
    </row>
    <row r="585" ht="15" customHeight="1" s="91">
      <c r="B585" s="24" t="n"/>
      <c r="C585" s="24" t="n"/>
      <c r="D585" s="24" t="n"/>
      <c r="E585" s="24" t="n"/>
      <c r="F585" s="24" t="n"/>
      <c r="G585" s="24" t="n"/>
      <c r="H585" s="24" t="n"/>
      <c r="I585" s="24" t="n"/>
      <c r="J585" s="71" t="n"/>
      <c r="K585" s="71" t="n"/>
      <c r="L585" s="24" t="n"/>
      <c r="M585" s="24" t="n"/>
      <c r="N585" s="24" t="n"/>
      <c r="O585" s="24" t="n"/>
      <c r="P585" s="24" t="n"/>
      <c r="Q585" s="24" t="n"/>
      <c r="R585" s="24" t="n"/>
      <c r="S585" s="24" t="n"/>
      <c r="T585" s="24" t="n"/>
      <c r="U585" s="24" t="n"/>
      <c r="V585" s="24" t="n"/>
      <c r="W585" s="24" t="n"/>
      <c r="X585" s="24" t="n"/>
      <c r="Y585" s="24" t="n"/>
      <c r="Z585" s="24" t="n"/>
      <c r="AA585" s="24" t="n"/>
      <c r="AB585" s="24" t="n"/>
      <c r="AC585" s="24" t="n"/>
      <c r="AD585" s="24" t="n"/>
      <c r="AE585" s="24" t="n"/>
      <c r="AF585" s="24" t="n"/>
      <c r="AG585" s="24" t="n"/>
      <c r="AH585" s="24" t="n"/>
      <c r="AI585" s="24" t="n"/>
      <c r="AJ585" s="24" t="n"/>
      <c r="AK585" s="24" t="n"/>
      <c r="AL585" s="24" t="n"/>
      <c r="AM585" s="24" t="n"/>
      <c r="AN585" s="24" t="n"/>
    </row>
    <row r="586" ht="15" customHeight="1" s="91">
      <c r="B586" s="24" t="n"/>
      <c r="C586" s="24" t="n"/>
      <c r="D586" s="24" t="n"/>
      <c r="E586" s="24" t="n"/>
      <c r="F586" s="24" t="n"/>
      <c r="G586" s="24" t="n"/>
      <c r="H586" s="24" t="n"/>
      <c r="I586" s="24" t="n"/>
      <c r="J586" s="71" t="n"/>
      <c r="K586" s="71" t="n"/>
      <c r="L586" s="24" t="n"/>
      <c r="M586" s="24" t="n"/>
      <c r="N586" s="24" t="n"/>
      <c r="O586" s="24" t="n"/>
      <c r="P586" s="24" t="n"/>
      <c r="Q586" s="24" t="n"/>
      <c r="R586" s="24" t="n"/>
      <c r="S586" s="24" t="n"/>
      <c r="T586" s="24" t="n"/>
      <c r="U586" s="24" t="n"/>
      <c r="V586" s="24" t="n"/>
      <c r="W586" s="24" t="n"/>
      <c r="X586" s="24" t="n"/>
      <c r="Y586" s="24" t="n"/>
      <c r="Z586" s="24" t="n"/>
      <c r="AA586" s="24" t="n"/>
      <c r="AB586" s="24" t="n"/>
      <c r="AC586" s="24" t="n"/>
      <c r="AD586" s="24" t="n"/>
      <c r="AE586" s="24" t="n"/>
      <c r="AF586" s="24" t="n"/>
      <c r="AG586" s="24" t="n"/>
      <c r="AH586" s="24" t="n"/>
      <c r="AI586" s="24" t="n"/>
      <c r="AJ586" s="24" t="n"/>
      <c r="AK586" s="24" t="n"/>
      <c r="AL586" s="24" t="n"/>
      <c r="AM586" s="24" t="n"/>
      <c r="AN586" s="24" t="n"/>
    </row>
    <row r="587" ht="15" customHeight="1" s="91">
      <c r="B587" s="24" t="n"/>
      <c r="C587" s="24" t="n"/>
      <c r="D587" s="24" t="n"/>
      <c r="E587" s="24" t="n"/>
      <c r="F587" s="24" t="n"/>
      <c r="G587" s="24" t="n"/>
      <c r="H587" s="24" t="n"/>
      <c r="I587" s="24" t="n"/>
      <c r="J587" s="71" t="n"/>
      <c r="K587" s="71" t="n"/>
      <c r="L587" s="24" t="n"/>
      <c r="M587" s="24" t="n"/>
      <c r="N587" s="24" t="n"/>
      <c r="O587" s="24" t="n"/>
      <c r="P587" s="24" t="n"/>
      <c r="Q587" s="24" t="n"/>
      <c r="R587" s="24" t="n"/>
      <c r="S587" s="24" t="n"/>
      <c r="T587" s="24" t="n"/>
      <c r="U587" s="24" t="n"/>
      <c r="V587" s="24" t="n"/>
      <c r="W587" s="24" t="n"/>
      <c r="X587" s="24" t="n"/>
      <c r="Y587" s="24" t="n"/>
      <c r="Z587" s="24" t="n"/>
      <c r="AA587" s="24" t="n"/>
      <c r="AB587" s="24" t="n"/>
      <c r="AC587" s="24" t="n"/>
      <c r="AD587" s="24" t="n"/>
      <c r="AE587" s="24" t="n"/>
      <c r="AF587" s="24" t="n"/>
      <c r="AG587" s="24" t="n"/>
      <c r="AH587" s="24" t="n"/>
      <c r="AI587" s="24" t="n"/>
      <c r="AJ587" s="24" t="n"/>
      <c r="AK587" s="24" t="n"/>
      <c r="AL587" s="24" t="n"/>
      <c r="AM587" s="24" t="n"/>
      <c r="AN587" s="24" t="n"/>
    </row>
    <row r="588" ht="15" customHeight="1" s="91">
      <c r="B588" s="24" t="n"/>
      <c r="C588" s="24" t="n"/>
      <c r="D588" s="24" t="n"/>
      <c r="E588" s="24" t="n"/>
      <c r="F588" s="24" t="n"/>
      <c r="G588" s="24" t="n"/>
      <c r="H588" s="24" t="n"/>
      <c r="I588" s="24" t="n"/>
      <c r="J588" s="71" t="n"/>
      <c r="K588" s="71" t="n"/>
      <c r="L588" s="24" t="n"/>
      <c r="M588" s="24" t="n"/>
      <c r="N588" s="24" t="n"/>
      <c r="O588" s="24" t="n"/>
      <c r="P588" s="24" t="n"/>
      <c r="Q588" s="24" t="n"/>
      <c r="R588" s="24" t="n"/>
      <c r="S588" s="24" t="n"/>
      <c r="T588" s="24" t="n"/>
      <c r="U588" s="24" t="n"/>
      <c r="V588" s="24" t="n"/>
      <c r="W588" s="24" t="n"/>
      <c r="X588" s="24" t="n"/>
      <c r="Y588" s="24" t="n"/>
      <c r="Z588" s="24" t="n"/>
      <c r="AA588" s="24" t="n"/>
      <c r="AB588" s="24" t="n"/>
      <c r="AC588" s="24" t="n"/>
      <c r="AD588" s="24" t="n"/>
      <c r="AE588" s="24" t="n"/>
      <c r="AF588" s="24" t="n"/>
      <c r="AG588" s="24" t="n"/>
      <c r="AH588" s="24" t="n"/>
      <c r="AI588" s="24" t="n"/>
      <c r="AJ588" s="24" t="n"/>
      <c r="AK588" s="24" t="n"/>
      <c r="AL588" s="24" t="n"/>
      <c r="AM588" s="24" t="n"/>
      <c r="AN588" s="24" t="n"/>
    </row>
    <row r="589" ht="15" customHeight="1" s="91">
      <c r="B589" s="24" t="n"/>
      <c r="C589" s="24" t="n"/>
      <c r="D589" s="24" t="n"/>
      <c r="E589" s="24" t="n"/>
      <c r="F589" s="24" t="n"/>
      <c r="G589" s="24" t="n"/>
      <c r="H589" s="24" t="n"/>
      <c r="I589" s="24" t="n"/>
      <c r="J589" s="71" t="n"/>
      <c r="K589" s="71" t="n"/>
      <c r="L589" s="24" t="n"/>
      <c r="M589" s="24" t="n"/>
      <c r="N589" s="24" t="n"/>
      <c r="O589" s="24" t="n"/>
      <c r="P589" s="24" t="n"/>
      <c r="Q589" s="24" t="n"/>
      <c r="R589" s="24" t="n"/>
      <c r="S589" s="24" t="n"/>
      <c r="T589" s="24" t="n"/>
      <c r="U589" s="24" t="n"/>
      <c r="V589" s="24" t="n"/>
      <c r="W589" s="24" t="n"/>
      <c r="X589" s="24" t="n"/>
      <c r="Y589" s="24" t="n"/>
      <c r="Z589" s="24" t="n"/>
      <c r="AA589" s="24" t="n"/>
      <c r="AB589" s="24" t="n"/>
      <c r="AC589" s="24" t="n"/>
      <c r="AD589" s="24" t="n"/>
      <c r="AE589" s="24" t="n"/>
      <c r="AF589" s="24" t="n"/>
      <c r="AG589" s="24" t="n"/>
      <c r="AH589" s="24" t="n"/>
      <c r="AI589" s="24" t="n"/>
      <c r="AJ589" s="24" t="n"/>
      <c r="AK589" s="24" t="n"/>
      <c r="AL589" s="24" t="n"/>
      <c r="AM589" s="24" t="n"/>
      <c r="AN589" s="24" t="n"/>
    </row>
    <row r="590" ht="15" customHeight="1" s="91">
      <c r="B590" s="24" t="n"/>
      <c r="C590" s="24" t="n"/>
      <c r="D590" s="24" t="n"/>
      <c r="E590" s="24" t="n"/>
      <c r="F590" s="24" t="n"/>
      <c r="G590" s="24" t="n"/>
      <c r="H590" s="24" t="n"/>
      <c r="I590" s="24" t="n"/>
      <c r="J590" s="71" t="n"/>
      <c r="K590" s="71" t="n"/>
      <c r="L590" s="24" t="n"/>
      <c r="M590" s="24" t="n"/>
      <c r="N590" s="24" t="n"/>
      <c r="O590" s="24" t="n"/>
      <c r="P590" s="24" t="n"/>
      <c r="Q590" s="24" t="n"/>
      <c r="R590" s="24" t="n"/>
      <c r="S590" s="24" t="n"/>
      <c r="T590" s="24" t="n"/>
      <c r="U590" s="24" t="n"/>
      <c r="V590" s="24" t="n"/>
      <c r="W590" s="24" t="n"/>
      <c r="X590" s="24" t="n"/>
      <c r="Y590" s="24" t="n"/>
      <c r="Z590" s="24" t="n"/>
      <c r="AA590" s="24" t="n"/>
      <c r="AB590" s="24" t="n"/>
      <c r="AC590" s="24" t="n"/>
      <c r="AD590" s="24" t="n"/>
      <c r="AE590" s="24" t="n"/>
      <c r="AF590" s="24" t="n"/>
      <c r="AG590" s="24" t="n"/>
      <c r="AH590" s="24" t="n"/>
      <c r="AI590" s="24" t="n"/>
      <c r="AJ590" s="24" t="n"/>
      <c r="AK590" s="24" t="n"/>
      <c r="AL590" s="24" t="n"/>
      <c r="AM590" s="24" t="n"/>
      <c r="AN590" s="24" t="n"/>
    </row>
    <row r="591" ht="15" customHeight="1" s="91">
      <c r="B591" s="24" t="n"/>
      <c r="C591" s="24" t="n"/>
      <c r="D591" s="24" t="n"/>
      <c r="E591" s="24" t="n"/>
      <c r="F591" s="24" t="n"/>
      <c r="G591" s="24" t="n"/>
      <c r="H591" s="24" t="n"/>
      <c r="I591" s="24" t="n"/>
      <c r="J591" s="71" t="n"/>
      <c r="K591" s="71" t="n"/>
      <c r="L591" s="24" t="n"/>
      <c r="M591" s="24" t="n"/>
      <c r="N591" s="24" t="n"/>
      <c r="O591" s="24" t="n"/>
      <c r="P591" s="24" t="n"/>
      <c r="Q591" s="24" t="n"/>
      <c r="R591" s="24" t="n"/>
      <c r="S591" s="24" t="n"/>
      <c r="T591" s="24" t="n"/>
      <c r="U591" s="24" t="n"/>
      <c r="V591" s="24" t="n"/>
      <c r="W591" s="24" t="n"/>
      <c r="X591" s="24" t="n"/>
      <c r="Y591" s="24" t="n"/>
      <c r="Z591" s="24" t="n"/>
      <c r="AA591" s="24" t="n"/>
      <c r="AB591" s="24" t="n"/>
      <c r="AC591" s="24" t="n"/>
      <c r="AD591" s="24" t="n"/>
      <c r="AE591" s="24" t="n"/>
      <c r="AF591" s="24" t="n"/>
      <c r="AG591" s="24" t="n"/>
      <c r="AH591" s="24" t="n"/>
      <c r="AI591" s="24" t="n"/>
      <c r="AJ591" s="24" t="n"/>
      <c r="AK591" s="24" t="n"/>
      <c r="AL591" s="24" t="n"/>
      <c r="AM591" s="24" t="n"/>
      <c r="AN591" s="24" t="n"/>
    </row>
    <row r="592" ht="15" customHeight="1" s="91">
      <c r="B592" s="24" t="n"/>
      <c r="C592" s="24" t="n"/>
      <c r="D592" s="24" t="n"/>
      <c r="E592" s="24" t="n"/>
      <c r="F592" s="24" t="n"/>
      <c r="G592" s="24" t="n"/>
      <c r="H592" s="24" t="n"/>
      <c r="I592" s="24" t="n"/>
      <c r="J592" s="71" t="n"/>
      <c r="K592" s="71" t="n"/>
      <c r="L592" s="24" t="n"/>
      <c r="M592" s="24" t="n"/>
      <c r="N592" s="24" t="n"/>
      <c r="O592" s="24" t="n"/>
      <c r="P592" s="24" t="n"/>
      <c r="Q592" s="24" t="n"/>
      <c r="R592" s="24" t="n"/>
      <c r="S592" s="24" t="n"/>
      <c r="T592" s="24" t="n"/>
      <c r="U592" s="24" t="n"/>
      <c r="V592" s="24" t="n"/>
      <c r="W592" s="24" t="n"/>
      <c r="X592" s="24" t="n"/>
      <c r="Y592" s="24" t="n"/>
      <c r="Z592" s="24" t="n"/>
      <c r="AA592" s="24" t="n"/>
      <c r="AB592" s="24" t="n"/>
      <c r="AC592" s="24" t="n"/>
      <c r="AD592" s="24" t="n"/>
      <c r="AE592" s="24" t="n"/>
      <c r="AF592" s="24" t="n"/>
      <c r="AG592" s="24" t="n"/>
      <c r="AH592" s="24" t="n"/>
      <c r="AI592" s="24" t="n"/>
      <c r="AJ592" s="24" t="n"/>
      <c r="AK592" s="24" t="n"/>
      <c r="AL592" s="24" t="n"/>
      <c r="AM592" s="24" t="n"/>
      <c r="AN592" s="24" t="n"/>
    </row>
    <row r="593" ht="15" customHeight="1" s="91">
      <c r="B593" s="24" t="n"/>
      <c r="C593" s="24" t="n"/>
      <c r="D593" s="24" t="n"/>
      <c r="E593" s="24" t="n"/>
      <c r="F593" s="24" t="n"/>
      <c r="G593" s="24" t="n"/>
      <c r="H593" s="24" t="n"/>
      <c r="I593" s="24" t="n"/>
      <c r="J593" s="71" t="n"/>
      <c r="K593" s="71" t="n"/>
      <c r="L593" s="24" t="n"/>
      <c r="M593" s="24" t="n"/>
      <c r="N593" s="24" t="n"/>
      <c r="O593" s="24" t="n"/>
      <c r="P593" s="24" t="n"/>
      <c r="Q593" s="24" t="n"/>
      <c r="R593" s="24" t="n"/>
      <c r="S593" s="24" t="n"/>
      <c r="T593" s="24" t="n"/>
      <c r="U593" s="24" t="n"/>
      <c r="V593" s="24" t="n"/>
      <c r="W593" s="24" t="n"/>
      <c r="X593" s="24" t="n"/>
      <c r="Y593" s="24" t="n"/>
      <c r="Z593" s="24" t="n"/>
      <c r="AA593" s="24" t="n"/>
      <c r="AB593" s="24" t="n"/>
      <c r="AC593" s="24" t="n"/>
      <c r="AD593" s="24" t="n"/>
      <c r="AE593" s="24" t="n"/>
      <c r="AF593" s="24" t="n"/>
      <c r="AG593" s="24" t="n"/>
      <c r="AH593" s="24" t="n"/>
      <c r="AI593" s="24" t="n"/>
      <c r="AJ593" s="24" t="n"/>
      <c r="AK593" s="24" t="n"/>
      <c r="AL593" s="24" t="n"/>
      <c r="AM593" s="24" t="n"/>
      <c r="AN593" s="24" t="n"/>
    </row>
    <row r="594" ht="15" customHeight="1" s="91">
      <c r="B594" s="24" t="n"/>
      <c r="C594" s="24" t="n"/>
      <c r="D594" s="24" t="n"/>
      <c r="E594" s="24" t="n"/>
      <c r="F594" s="24" t="n"/>
      <c r="G594" s="24" t="n"/>
      <c r="H594" s="24" t="n"/>
      <c r="I594" s="24" t="n"/>
      <c r="J594" s="71" t="n"/>
      <c r="K594" s="71" t="n"/>
      <c r="L594" s="24" t="n"/>
      <c r="M594" s="24" t="n"/>
      <c r="N594" s="24" t="n"/>
      <c r="O594" s="24" t="n"/>
      <c r="P594" s="24" t="n"/>
      <c r="Q594" s="24" t="n"/>
      <c r="R594" s="24" t="n"/>
      <c r="S594" s="24" t="n"/>
      <c r="T594" s="24" t="n"/>
      <c r="U594" s="24" t="n"/>
      <c r="V594" s="24" t="n"/>
      <c r="W594" s="24" t="n"/>
      <c r="X594" s="24" t="n"/>
      <c r="Y594" s="24" t="n"/>
      <c r="Z594" s="24" t="n"/>
      <c r="AA594" s="24" t="n"/>
      <c r="AB594" s="24" t="n"/>
      <c r="AC594" s="24" t="n"/>
      <c r="AD594" s="24" t="n"/>
      <c r="AE594" s="24" t="n"/>
      <c r="AF594" s="24" t="n"/>
      <c r="AG594" s="24" t="n"/>
      <c r="AH594" s="24" t="n"/>
      <c r="AI594" s="24" t="n"/>
      <c r="AJ594" s="24" t="n"/>
      <c r="AK594" s="24" t="n"/>
      <c r="AL594" s="24" t="n"/>
      <c r="AM594" s="24" t="n"/>
      <c r="AN594" s="24" t="n"/>
    </row>
    <row r="595" ht="15" customHeight="1" s="91">
      <c r="B595" s="24" t="n"/>
      <c r="C595" s="24" t="n"/>
      <c r="D595" s="24" t="n"/>
      <c r="E595" s="24" t="n"/>
      <c r="F595" s="24" t="n"/>
      <c r="G595" s="24" t="n"/>
      <c r="H595" s="24" t="n"/>
      <c r="I595" s="24" t="n"/>
      <c r="J595" s="71" t="n"/>
      <c r="K595" s="71" t="n"/>
      <c r="L595" s="24" t="n"/>
      <c r="M595" s="24" t="n"/>
      <c r="N595" s="24" t="n"/>
      <c r="O595" s="24" t="n"/>
      <c r="P595" s="24" t="n"/>
      <c r="Q595" s="24" t="n"/>
      <c r="R595" s="24" t="n"/>
      <c r="S595" s="24" t="n"/>
      <c r="T595" s="24" t="n"/>
      <c r="U595" s="24" t="n"/>
      <c r="V595" s="24" t="n"/>
      <c r="W595" s="24" t="n"/>
      <c r="X595" s="24" t="n"/>
      <c r="Y595" s="24" t="n"/>
      <c r="Z595" s="24" t="n"/>
      <c r="AA595" s="24" t="n"/>
      <c r="AB595" s="24" t="n"/>
      <c r="AC595" s="24" t="n"/>
      <c r="AD595" s="24" t="n"/>
      <c r="AE595" s="24" t="n"/>
      <c r="AF595" s="24" t="n"/>
      <c r="AG595" s="24" t="n"/>
      <c r="AH595" s="24" t="n"/>
      <c r="AI595" s="24" t="n"/>
      <c r="AJ595" s="24" t="n"/>
      <c r="AK595" s="24" t="n"/>
      <c r="AL595" s="24" t="n"/>
      <c r="AM595" s="24" t="n"/>
      <c r="AN595" s="24" t="n"/>
    </row>
    <row r="596" ht="15" customHeight="1" s="91">
      <c r="B596" s="24" t="n"/>
      <c r="C596" s="24" t="n"/>
      <c r="D596" s="24" t="n"/>
      <c r="E596" s="24" t="n"/>
      <c r="F596" s="24" t="n"/>
      <c r="G596" s="24" t="n"/>
      <c r="H596" s="24" t="n"/>
      <c r="I596" s="24" t="n"/>
      <c r="J596" s="71" t="n"/>
      <c r="K596" s="71" t="n"/>
      <c r="L596" s="24" t="n"/>
      <c r="M596" s="24" t="n"/>
      <c r="N596" s="24" t="n"/>
      <c r="O596" s="24" t="n"/>
      <c r="P596" s="24" t="n"/>
      <c r="Q596" s="24" t="n"/>
      <c r="R596" s="24" t="n"/>
      <c r="S596" s="24" t="n"/>
      <c r="T596" s="24" t="n"/>
      <c r="U596" s="24" t="n"/>
      <c r="V596" s="24" t="n"/>
      <c r="W596" s="24" t="n"/>
      <c r="X596" s="24" t="n"/>
      <c r="Y596" s="24" t="n"/>
      <c r="Z596" s="24" t="n"/>
      <c r="AA596" s="24" t="n"/>
      <c r="AB596" s="24" t="n"/>
      <c r="AC596" s="24" t="n"/>
      <c r="AD596" s="24" t="n"/>
      <c r="AE596" s="24" t="n"/>
      <c r="AF596" s="24" t="n"/>
      <c r="AG596" s="24" t="n"/>
      <c r="AH596" s="24" t="n"/>
      <c r="AI596" s="24" t="n"/>
      <c r="AJ596" s="24" t="n"/>
      <c r="AK596" s="24" t="n"/>
      <c r="AL596" s="24" t="n"/>
      <c r="AM596" s="24" t="n"/>
      <c r="AN596" s="24" t="n"/>
    </row>
    <row r="597" ht="15" customHeight="1" s="91">
      <c r="B597" s="24" t="n"/>
      <c r="C597" s="24" t="n"/>
      <c r="D597" s="24" t="n"/>
      <c r="E597" s="24" t="n"/>
      <c r="F597" s="24" t="n"/>
      <c r="G597" s="24" t="n"/>
      <c r="H597" s="24" t="n"/>
      <c r="I597" s="24" t="n"/>
      <c r="J597" s="71" t="n"/>
      <c r="K597" s="71" t="n"/>
      <c r="L597" s="24" t="n"/>
      <c r="M597" s="24" t="n"/>
      <c r="N597" s="24" t="n"/>
      <c r="O597" s="24" t="n"/>
      <c r="P597" s="24" t="n"/>
      <c r="Q597" s="24" t="n"/>
      <c r="R597" s="24" t="n"/>
      <c r="S597" s="24" t="n"/>
      <c r="T597" s="24" t="n"/>
      <c r="U597" s="24" t="n"/>
      <c r="V597" s="24" t="n"/>
      <c r="W597" s="24" t="n"/>
      <c r="X597" s="24" t="n"/>
      <c r="Y597" s="24" t="n"/>
      <c r="Z597" s="24" t="n"/>
      <c r="AA597" s="24" t="n"/>
      <c r="AB597" s="24" t="n"/>
      <c r="AC597" s="24" t="n"/>
      <c r="AD597" s="24" t="n"/>
      <c r="AE597" s="24" t="n"/>
      <c r="AF597" s="24" t="n"/>
      <c r="AG597" s="24" t="n"/>
      <c r="AH597" s="24" t="n"/>
      <c r="AI597" s="24" t="n"/>
      <c r="AJ597" s="24" t="n"/>
      <c r="AK597" s="24" t="n"/>
      <c r="AL597" s="24" t="n"/>
      <c r="AM597" s="24" t="n"/>
      <c r="AN597" s="24" t="n"/>
    </row>
    <row r="598" ht="15" customHeight="1" s="91">
      <c r="B598" s="24" t="n"/>
      <c r="C598" s="24" t="n"/>
      <c r="D598" s="24" t="n"/>
      <c r="E598" s="24" t="n"/>
      <c r="F598" s="24" t="n"/>
      <c r="G598" s="24" t="n"/>
      <c r="H598" s="24" t="n"/>
      <c r="I598" s="24" t="n"/>
      <c r="J598" s="71" t="n"/>
      <c r="K598" s="71" t="n"/>
      <c r="L598" s="24" t="n"/>
      <c r="M598" s="24" t="n"/>
      <c r="N598" s="24" t="n"/>
      <c r="O598" s="24" t="n"/>
      <c r="P598" s="24" t="n"/>
      <c r="Q598" s="24" t="n"/>
      <c r="R598" s="24" t="n"/>
      <c r="S598" s="24" t="n"/>
      <c r="T598" s="24" t="n"/>
      <c r="U598" s="24" t="n"/>
      <c r="V598" s="24" t="n"/>
      <c r="W598" s="24" t="n"/>
      <c r="X598" s="24" t="n"/>
      <c r="Y598" s="24" t="n"/>
      <c r="Z598" s="24" t="n"/>
      <c r="AA598" s="24" t="n"/>
      <c r="AB598" s="24" t="n"/>
      <c r="AC598" s="24" t="n"/>
      <c r="AD598" s="24" t="n"/>
      <c r="AE598" s="24" t="n"/>
      <c r="AF598" s="24" t="n"/>
      <c r="AG598" s="24" t="n"/>
      <c r="AH598" s="24" t="n"/>
      <c r="AI598" s="24" t="n"/>
      <c r="AJ598" s="24" t="n"/>
      <c r="AK598" s="24" t="n"/>
      <c r="AL598" s="24" t="n"/>
      <c r="AM598" s="24" t="n"/>
      <c r="AN598" s="24" t="n"/>
    </row>
    <row r="599" ht="15" customHeight="1" s="91">
      <c r="B599" s="24" t="n"/>
      <c r="C599" s="24" t="n"/>
      <c r="D599" s="24" t="n"/>
      <c r="E599" s="24" t="n"/>
      <c r="F599" s="24" t="n"/>
      <c r="G599" s="24" t="n"/>
      <c r="H599" s="24" t="n"/>
      <c r="I599" s="24" t="n"/>
      <c r="J599" s="71" t="n"/>
      <c r="K599" s="71" t="n"/>
      <c r="L599" s="24" t="n"/>
      <c r="M599" s="24" t="n"/>
      <c r="N599" s="24" t="n"/>
      <c r="O599" s="24" t="n"/>
      <c r="P599" s="24" t="n"/>
      <c r="Q599" s="24" t="n"/>
      <c r="R599" s="24" t="n"/>
      <c r="S599" s="24" t="n"/>
      <c r="T599" s="24" t="n"/>
      <c r="U599" s="24" t="n"/>
      <c r="V599" s="24" t="n"/>
      <c r="W599" s="24" t="n"/>
      <c r="X599" s="24" t="n"/>
      <c r="Y599" s="24" t="n"/>
      <c r="Z599" s="24" t="n"/>
      <c r="AA599" s="24" t="n"/>
      <c r="AB599" s="24" t="n"/>
      <c r="AC599" s="24" t="n"/>
      <c r="AD599" s="24" t="n"/>
      <c r="AE599" s="24" t="n"/>
      <c r="AF599" s="24" t="n"/>
      <c r="AG599" s="24" t="n"/>
      <c r="AH599" s="24" t="n"/>
      <c r="AI599" s="24" t="n"/>
      <c r="AJ599" s="24" t="n"/>
      <c r="AK599" s="24" t="n"/>
      <c r="AL599" s="24" t="n"/>
      <c r="AM599" s="24" t="n"/>
      <c r="AN599" s="24" t="n"/>
    </row>
    <row r="600" ht="15" customHeight="1" s="91">
      <c r="B600" s="24" t="n"/>
      <c r="C600" s="24" t="n"/>
      <c r="D600" s="24" t="n"/>
      <c r="E600" s="24" t="n"/>
      <c r="F600" s="24" t="n"/>
      <c r="G600" s="24" t="n"/>
      <c r="H600" s="24" t="n"/>
      <c r="I600" s="24" t="n"/>
      <c r="J600" s="71" t="n"/>
      <c r="K600" s="71" t="n"/>
      <c r="L600" s="24" t="n"/>
      <c r="M600" s="24" t="n"/>
      <c r="N600" s="24" t="n"/>
      <c r="O600" s="24" t="n"/>
      <c r="P600" s="24" t="n"/>
      <c r="Q600" s="24" t="n"/>
      <c r="R600" s="24" t="n"/>
      <c r="S600" s="24" t="n"/>
      <c r="T600" s="24" t="n"/>
      <c r="U600" s="24" t="n"/>
      <c r="V600" s="24" t="n"/>
      <c r="W600" s="24" t="n"/>
      <c r="X600" s="24" t="n"/>
      <c r="Y600" s="24" t="n"/>
      <c r="Z600" s="24" t="n"/>
      <c r="AA600" s="24" t="n"/>
      <c r="AB600" s="24" t="n"/>
      <c r="AC600" s="24" t="n"/>
      <c r="AD600" s="24" t="n"/>
      <c r="AE600" s="24" t="n"/>
      <c r="AF600" s="24" t="n"/>
      <c r="AG600" s="24" t="n"/>
      <c r="AH600" s="24" t="n"/>
      <c r="AI600" s="24" t="n"/>
      <c r="AJ600" s="24" t="n"/>
      <c r="AK600" s="24" t="n"/>
      <c r="AL600" s="24" t="n"/>
      <c r="AM600" s="24" t="n"/>
      <c r="AN600" s="24" t="n"/>
    </row>
    <row r="601" ht="15" customHeight="1" s="91">
      <c r="B601" s="24" t="n"/>
      <c r="C601" s="24" t="n"/>
      <c r="D601" s="24" t="n"/>
      <c r="E601" s="24" t="n"/>
      <c r="F601" s="24" t="n"/>
      <c r="G601" s="24" t="n"/>
      <c r="H601" s="24" t="n"/>
      <c r="I601" s="24" t="n"/>
      <c r="J601" s="71" t="n"/>
      <c r="K601" s="71" t="n"/>
      <c r="L601" s="24" t="n"/>
      <c r="M601" s="24" t="n"/>
      <c r="N601" s="24" t="n"/>
      <c r="O601" s="24" t="n"/>
      <c r="P601" s="24" t="n"/>
      <c r="Q601" s="24" t="n"/>
      <c r="R601" s="24" t="n"/>
      <c r="S601" s="24" t="n"/>
      <c r="T601" s="24" t="n"/>
      <c r="U601" s="24" t="n"/>
      <c r="V601" s="24" t="n"/>
      <c r="W601" s="24" t="n"/>
      <c r="X601" s="24" t="n"/>
      <c r="Y601" s="24" t="n"/>
      <c r="Z601" s="24" t="n"/>
      <c r="AA601" s="24" t="n"/>
      <c r="AB601" s="24" t="n"/>
      <c r="AC601" s="24" t="n"/>
      <c r="AD601" s="24" t="n"/>
      <c r="AE601" s="24" t="n"/>
      <c r="AF601" s="24" t="n"/>
      <c r="AG601" s="24" t="n"/>
      <c r="AH601" s="24" t="n"/>
      <c r="AI601" s="24" t="n"/>
      <c r="AJ601" s="24" t="n"/>
      <c r="AK601" s="24" t="n"/>
      <c r="AL601" s="24" t="n"/>
      <c r="AM601" s="24" t="n"/>
      <c r="AN601" s="24" t="n"/>
    </row>
    <row r="602" ht="15" customHeight="1" s="91">
      <c r="B602" s="24" t="n"/>
      <c r="C602" s="24" t="n"/>
      <c r="D602" s="24" t="n"/>
      <c r="E602" s="24" t="n"/>
      <c r="F602" s="24" t="n"/>
      <c r="G602" s="24" t="n"/>
      <c r="H602" s="24" t="n"/>
      <c r="I602" s="24" t="n"/>
      <c r="J602" s="71" t="n"/>
      <c r="K602" s="71" t="n"/>
      <c r="L602" s="24" t="n"/>
      <c r="M602" s="24" t="n"/>
      <c r="N602" s="24" t="n"/>
      <c r="O602" s="24" t="n"/>
      <c r="P602" s="24" t="n"/>
      <c r="Q602" s="24" t="n"/>
      <c r="R602" s="24" t="n"/>
      <c r="S602" s="24" t="n"/>
      <c r="T602" s="24" t="n"/>
      <c r="U602" s="24" t="n"/>
      <c r="V602" s="24" t="n"/>
      <c r="W602" s="24" t="n"/>
      <c r="X602" s="24" t="n"/>
      <c r="Y602" s="24" t="n"/>
      <c r="Z602" s="24" t="n"/>
      <c r="AA602" s="24" t="n"/>
      <c r="AB602" s="24" t="n"/>
      <c r="AC602" s="24" t="n"/>
      <c r="AD602" s="24" t="n"/>
      <c r="AE602" s="24" t="n"/>
      <c r="AF602" s="24" t="n"/>
      <c r="AG602" s="24" t="n"/>
      <c r="AH602" s="24" t="n"/>
      <c r="AI602" s="24" t="n"/>
      <c r="AJ602" s="24" t="n"/>
      <c r="AK602" s="24" t="n"/>
      <c r="AL602" s="24" t="n"/>
      <c r="AM602" s="24" t="n"/>
      <c r="AN602" s="24" t="n"/>
    </row>
    <row r="603" ht="15" customHeight="1" s="91">
      <c r="B603" s="24" t="n"/>
      <c r="C603" s="24" t="n"/>
      <c r="D603" s="24" t="n"/>
      <c r="E603" s="24" t="n"/>
      <c r="F603" s="24" t="n"/>
      <c r="G603" s="24" t="n"/>
      <c r="H603" s="24" t="n"/>
      <c r="I603" s="24" t="n"/>
      <c r="J603" s="71" t="n"/>
      <c r="K603" s="71" t="n"/>
      <c r="L603" s="24" t="n"/>
      <c r="M603" s="24" t="n"/>
      <c r="N603" s="24" t="n"/>
      <c r="O603" s="24" t="n"/>
      <c r="P603" s="24" t="n"/>
      <c r="Q603" s="24" t="n"/>
      <c r="R603" s="24" t="n"/>
      <c r="S603" s="24" t="n"/>
      <c r="T603" s="24" t="n"/>
      <c r="U603" s="24" t="n"/>
      <c r="V603" s="24" t="n"/>
      <c r="W603" s="24" t="n"/>
      <c r="X603" s="24" t="n"/>
      <c r="Y603" s="24" t="n"/>
      <c r="Z603" s="24" t="n"/>
      <c r="AA603" s="24" t="n"/>
      <c r="AB603" s="24" t="n"/>
      <c r="AC603" s="24" t="n"/>
      <c r="AD603" s="24" t="n"/>
      <c r="AE603" s="24" t="n"/>
      <c r="AF603" s="24" t="n"/>
      <c r="AG603" s="24" t="n"/>
      <c r="AH603" s="24" t="n"/>
      <c r="AI603" s="24" t="n"/>
      <c r="AJ603" s="24" t="n"/>
      <c r="AK603" s="24" t="n"/>
      <c r="AL603" s="24" t="n"/>
      <c r="AM603" s="24" t="n"/>
      <c r="AN603" s="24" t="n"/>
    </row>
    <row r="604" ht="15" customHeight="1" s="91">
      <c r="B604" s="24" t="n"/>
      <c r="C604" s="24" t="n"/>
      <c r="D604" s="24" t="n"/>
      <c r="E604" s="24" t="n"/>
      <c r="F604" s="24" t="n"/>
      <c r="G604" s="24" t="n"/>
      <c r="H604" s="24" t="n"/>
      <c r="I604" s="24" t="n"/>
      <c r="J604" s="71" t="n"/>
      <c r="K604" s="71" t="n"/>
      <c r="L604" s="24" t="n"/>
      <c r="M604" s="24" t="n"/>
      <c r="N604" s="24" t="n"/>
      <c r="O604" s="24" t="n"/>
      <c r="P604" s="24" t="n"/>
      <c r="Q604" s="24" t="n"/>
      <c r="R604" s="24" t="n"/>
      <c r="S604" s="24" t="n"/>
      <c r="T604" s="24" t="n"/>
      <c r="U604" s="24" t="n"/>
      <c r="V604" s="24" t="n"/>
      <c r="W604" s="24" t="n"/>
      <c r="X604" s="24" t="n"/>
      <c r="Y604" s="24" t="n"/>
      <c r="Z604" s="24" t="n"/>
      <c r="AA604" s="24" t="n"/>
      <c r="AB604" s="24" t="n"/>
      <c r="AC604" s="24" t="n"/>
      <c r="AD604" s="24" t="n"/>
      <c r="AE604" s="24" t="n"/>
      <c r="AF604" s="24" t="n"/>
      <c r="AG604" s="24" t="n"/>
      <c r="AH604" s="24" t="n"/>
      <c r="AI604" s="24" t="n"/>
      <c r="AJ604" s="24" t="n"/>
      <c r="AK604" s="24" t="n"/>
      <c r="AL604" s="24" t="n"/>
      <c r="AM604" s="24" t="n"/>
      <c r="AN604" s="24" t="n"/>
    </row>
    <row r="605" ht="15" customHeight="1" s="91">
      <c r="B605" s="24" t="n"/>
      <c r="C605" s="24" t="n"/>
      <c r="D605" s="24" t="n"/>
      <c r="E605" s="24" t="n"/>
      <c r="F605" s="24" t="n"/>
      <c r="G605" s="24" t="n"/>
      <c r="H605" s="24" t="n"/>
      <c r="I605" s="24" t="n"/>
      <c r="J605" s="71" t="n"/>
      <c r="K605" s="71" t="n"/>
      <c r="L605" s="24" t="n"/>
      <c r="M605" s="24" t="n"/>
      <c r="N605" s="24" t="n"/>
      <c r="O605" s="24" t="n"/>
      <c r="P605" s="24" t="n"/>
      <c r="Q605" s="24" t="n"/>
      <c r="R605" s="24" t="n"/>
      <c r="S605" s="24" t="n"/>
      <c r="T605" s="24" t="n"/>
      <c r="U605" s="24" t="n"/>
      <c r="V605" s="24" t="n"/>
      <c r="W605" s="24" t="n"/>
      <c r="X605" s="24" t="n"/>
      <c r="Y605" s="24" t="n"/>
      <c r="Z605" s="24" t="n"/>
      <c r="AA605" s="24" t="n"/>
      <c r="AB605" s="24" t="n"/>
      <c r="AC605" s="24" t="n"/>
      <c r="AD605" s="24" t="n"/>
      <c r="AE605" s="24" t="n"/>
      <c r="AF605" s="24" t="n"/>
      <c r="AG605" s="24" t="n"/>
      <c r="AH605" s="24" t="n"/>
      <c r="AI605" s="24" t="n"/>
      <c r="AJ605" s="24" t="n"/>
      <c r="AK605" s="24" t="n"/>
      <c r="AL605" s="24" t="n"/>
      <c r="AM605" s="24" t="n"/>
      <c r="AN605" s="24" t="n"/>
    </row>
    <row r="606" ht="15" customHeight="1" s="91">
      <c r="B606" s="24" t="n"/>
      <c r="C606" s="24" t="n"/>
      <c r="D606" s="24" t="n"/>
      <c r="E606" s="24" t="n"/>
      <c r="F606" s="24" t="n"/>
      <c r="G606" s="24" t="n"/>
      <c r="H606" s="24" t="n"/>
      <c r="I606" s="24" t="n"/>
      <c r="J606" s="71" t="n"/>
      <c r="K606" s="71" t="n"/>
      <c r="L606" s="24" t="n"/>
      <c r="M606" s="24" t="n"/>
      <c r="N606" s="24" t="n"/>
      <c r="O606" s="24" t="n"/>
      <c r="P606" s="24" t="n"/>
      <c r="Q606" s="24" t="n"/>
      <c r="R606" s="24" t="n"/>
      <c r="S606" s="24" t="n"/>
      <c r="T606" s="24" t="n"/>
      <c r="U606" s="24" t="n"/>
      <c r="V606" s="24" t="n"/>
      <c r="W606" s="24" t="n"/>
      <c r="X606" s="24" t="n"/>
      <c r="Y606" s="24" t="n"/>
      <c r="Z606" s="24" t="n"/>
      <c r="AA606" s="24" t="n"/>
      <c r="AB606" s="24" t="n"/>
      <c r="AC606" s="24" t="n"/>
      <c r="AD606" s="24" t="n"/>
      <c r="AE606" s="24" t="n"/>
      <c r="AF606" s="24" t="n"/>
      <c r="AG606" s="24" t="n"/>
      <c r="AH606" s="24" t="n"/>
      <c r="AI606" s="24" t="n"/>
      <c r="AJ606" s="24" t="n"/>
      <c r="AK606" s="24" t="n"/>
      <c r="AL606" s="24" t="n"/>
      <c r="AM606" s="24" t="n"/>
      <c r="AN606" s="24" t="n"/>
    </row>
    <row r="607" ht="15" customHeight="1" s="91">
      <c r="B607" s="24" t="n"/>
      <c r="C607" s="24" t="n"/>
      <c r="D607" s="24" t="n"/>
      <c r="E607" s="24" t="n"/>
      <c r="F607" s="24" t="n"/>
      <c r="G607" s="24" t="n"/>
      <c r="H607" s="24" t="n"/>
      <c r="I607" s="24" t="n"/>
      <c r="J607" s="71" t="n"/>
      <c r="K607" s="71" t="n"/>
      <c r="L607" s="24" t="n"/>
      <c r="M607" s="24" t="n"/>
      <c r="N607" s="24" t="n"/>
      <c r="O607" s="24" t="n"/>
      <c r="P607" s="24" t="n"/>
      <c r="Q607" s="24" t="n"/>
      <c r="R607" s="24" t="n"/>
      <c r="S607" s="24" t="n"/>
      <c r="T607" s="24" t="n"/>
      <c r="U607" s="24" t="n"/>
      <c r="V607" s="24" t="n"/>
      <c r="W607" s="24" t="n"/>
      <c r="X607" s="24" t="n"/>
      <c r="Y607" s="24" t="n"/>
      <c r="Z607" s="24" t="n"/>
      <c r="AA607" s="24" t="n"/>
      <c r="AB607" s="24" t="n"/>
      <c r="AC607" s="24" t="n"/>
      <c r="AD607" s="24" t="n"/>
      <c r="AE607" s="24" t="n"/>
      <c r="AF607" s="24" t="n"/>
      <c r="AG607" s="24" t="n"/>
      <c r="AH607" s="24" t="n"/>
      <c r="AI607" s="24" t="n"/>
      <c r="AJ607" s="24" t="n"/>
      <c r="AK607" s="24" t="n"/>
      <c r="AL607" s="24" t="n"/>
      <c r="AM607" s="24" t="n"/>
      <c r="AN607" s="24" t="n"/>
    </row>
    <row r="608" ht="15" customHeight="1" s="91">
      <c r="B608" s="24" t="n"/>
      <c r="C608" s="24" t="n"/>
      <c r="D608" s="24" t="n"/>
      <c r="E608" s="24" t="n"/>
      <c r="F608" s="24" t="n"/>
      <c r="G608" s="24" t="n"/>
      <c r="H608" s="24" t="n"/>
      <c r="I608" s="24" t="n"/>
      <c r="J608" s="71" t="n"/>
      <c r="K608" s="71" t="n"/>
      <c r="L608" s="24" t="n"/>
      <c r="M608" s="24" t="n"/>
      <c r="N608" s="24" t="n"/>
      <c r="O608" s="24" t="n"/>
      <c r="P608" s="24" t="n"/>
      <c r="Q608" s="24" t="n"/>
      <c r="R608" s="24" t="n"/>
      <c r="S608" s="24" t="n"/>
      <c r="T608" s="24" t="n"/>
      <c r="U608" s="24" t="n"/>
      <c r="V608" s="24" t="n"/>
      <c r="W608" s="24" t="n"/>
      <c r="X608" s="24" t="n"/>
      <c r="Y608" s="24" t="n"/>
      <c r="Z608" s="24" t="n"/>
      <c r="AA608" s="24" t="n"/>
      <c r="AB608" s="24" t="n"/>
      <c r="AC608" s="24" t="n"/>
      <c r="AD608" s="24" t="n"/>
      <c r="AE608" s="24" t="n"/>
      <c r="AF608" s="24" t="n"/>
      <c r="AG608" s="24" t="n"/>
      <c r="AH608" s="24" t="n"/>
      <c r="AI608" s="24" t="n"/>
      <c r="AJ608" s="24" t="n"/>
      <c r="AK608" s="24" t="n"/>
      <c r="AL608" s="24" t="n"/>
      <c r="AM608" s="24" t="n"/>
      <c r="AN608" s="24" t="n"/>
    </row>
    <row r="609" ht="15" customHeight="1" s="91">
      <c r="B609" s="24" t="n"/>
      <c r="C609" s="24" t="n"/>
      <c r="D609" s="24" t="n"/>
      <c r="E609" s="24" t="n"/>
      <c r="F609" s="24" t="n"/>
      <c r="G609" s="24" t="n"/>
      <c r="H609" s="24" t="n"/>
      <c r="I609" s="24" t="n"/>
      <c r="J609" s="71" t="n"/>
      <c r="K609" s="71" t="n"/>
      <c r="L609" s="24" t="n"/>
      <c r="M609" s="24" t="n"/>
      <c r="N609" s="24" t="n"/>
      <c r="O609" s="24" t="n"/>
      <c r="P609" s="24" t="n"/>
      <c r="Q609" s="24" t="n"/>
      <c r="R609" s="24" t="n"/>
      <c r="S609" s="24" t="n"/>
      <c r="T609" s="24" t="n"/>
      <c r="U609" s="24" t="n"/>
      <c r="V609" s="24" t="n"/>
      <c r="W609" s="24" t="n"/>
      <c r="X609" s="24" t="n"/>
      <c r="Y609" s="24" t="n"/>
      <c r="Z609" s="24" t="n"/>
      <c r="AA609" s="24" t="n"/>
      <c r="AB609" s="24" t="n"/>
      <c r="AC609" s="24" t="n"/>
      <c r="AD609" s="24" t="n"/>
      <c r="AE609" s="24" t="n"/>
      <c r="AF609" s="24" t="n"/>
      <c r="AG609" s="24" t="n"/>
      <c r="AH609" s="24" t="n"/>
      <c r="AI609" s="24" t="n"/>
      <c r="AJ609" s="24" t="n"/>
      <c r="AK609" s="24" t="n"/>
      <c r="AL609" s="24" t="n"/>
      <c r="AM609" s="24" t="n"/>
      <c r="AN609" s="24" t="n"/>
    </row>
    <row r="610" ht="15" customHeight="1" s="91">
      <c r="B610" s="24" t="n"/>
      <c r="C610" s="24" t="n"/>
      <c r="D610" s="24" t="n"/>
      <c r="E610" s="24" t="n"/>
      <c r="F610" s="24" t="n"/>
      <c r="G610" s="24" t="n"/>
      <c r="H610" s="24" t="n"/>
      <c r="I610" s="24" t="n"/>
      <c r="J610" s="71" t="n"/>
      <c r="K610" s="71" t="n"/>
      <c r="L610" s="24" t="n"/>
      <c r="M610" s="24" t="n"/>
      <c r="N610" s="24" t="n"/>
      <c r="O610" s="24" t="n"/>
      <c r="P610" s="24" t="n"/>
      <c r="Q610" s="24" t="n"/>
      <c r="R610" s="24" t="n"/>
      <c r="S610" s="24" t="n"/>
      <c r="T610" s="24" t="n"/>
      <c r="U610" s="24" t="n"/>
      <c r="V610" s="24" t="n"/>
      <c r="W610" s="24" t="n"/>
      <c r="X610" s="24" t="n"/>
      <c r="Y610" s="24" t="n"/>
      <c r="Z610" s="24" t="n"/>
      <c r="AA610" s="24" t="n"/>
      <c r="AB610" s="24" t="n"/>
      <c r="AC610" s="24" t="n"/>
      <c r="AD610" s="24" t="n"/>
      <c r="AE610" s="24" t="n"/>
      <c r="AF610" s="24" t="n"/>
      <c r="AG610" s="24" t="n"/>
      <c r="AH610" s="24" t="n"/>
      <c r="AI610" s="24" t="n"/>
      <c r="AJ610" s="24" t="n"/>
      <c r="AK610" s="24" t="n"/>
      <c r="AL610" s="24" t="n"/>
      <c r="AM610" s="24" t="n"/>
      <c r="AN610" s="24" t="n"/>
    </row>
    <row r="611" ht="15" customHeight="1" s="91">
      <c r="B611" s="24" t="n"/>
      <c r="C611" s="24" t="n"/>
      <c r="D611" s="24" t="n"/>
      <c r="E611" s="24" t="n"/>
      <c r="F611" s="24" t="n"/>
      <c r="G611" s="24" t="n"/>
      <c r="H611" s="24" t="n"/>
      <c r="I611" s="24" t="n"/>
      <c r="J611" s="71" t="n"/>
      <c r="K611" s="71" t="n"/>
      <c r="L611" s="24" t="n"/>
      <c r="M611" s="24" t="n"/>
      <c r="N611" s="24" t="n"/>
      <c r="O611" s="24" t="n"/>
      <c r="P611" s="24" t="n"/>
      <c r="Q611" s="24" t="n"/>
      <c r="R611" s="24" t="n"/>
      <c r="S611" s="24" t="n"/>
      <c r="T611" s="24" t="n"/>
      <c r="U611" s="24" t="n"/>
      <c r="V611" s="24" t="n"/>
      <c r="W611" s="24" t="n"/>
      <c r="X611" s="24" t="n"/>
      <c r="Y611" s="24" t="n"/>
      <c r="Z611" s="24" t="n"/>
      <c r="AA611" s="24" t="n"/>
      <c r="AB611" s="24" t="n"/>
      <c r="AC611" s="24" t="n"/>
      <c r="AD611" s="24" t="n"/>
      <c r="AE611" s="24" t="n"/>
      <c r="AF611" s="24" t="n"/>
      <c r="AG611" s="24" t="n"/>
      <c r="AH611" s="24" t="n"/>
      <c r="AI611" s="24" t="n"/>
      <c r="AJ611" s="24" t="n"/>
      <c r="AK611" s="24" t="n"/>
      <c r="AL611" s="24" t="n"/>
      <c r="AM611" s="24" t="n"/>
      <c r="AN611" s="24" t="n"/>
    </row>
    <row r="612" ht="15" customHeight="1" s="91">
      <c r="B612" s="24" t="n"/>
      <c r="C612" s="24" t="n"/>
      <c r="D612" s="24" t="n"/>
      <c r="E612" s="24" t="n"/>
      <c r="F612" s="24" t="n"/>
      <c r="G612" s="24" t="n"/>
      <c r="H612" s="24" t="n"/>
      <c r="I612" s="24" t="n"/>
      <c r="J612" s="71" t="n"/>
      <c r="K612" s="71" t="n"/>
      <c r="L612" s="24" t="n"/>
      <c r="M612" s="24" t="n"/>
      <c r="N612" s="24" t="n"/>
      <c r="O612" s="24" t="n"/>
      <c r="P612" s="24" t="n"/>
      <c r="Q612" s="24" t="n"/>
      <c r="R612" s="24" t="n"/>
      <c r="S612" s="24" t="n"/>
      <c r="T612" s="24" t="n"/>
      <c r="U612" s="24" t="n"/>
      <c r="V612" s="24" t="n"/>
      <c r="W612" s="24" t="n"/>
      <c r="X612" s="24" t="n"/>
      <c r="Y612" s="24" t="n"/>
      <c r="Z612" s="24" t="n"/>
      <c r="AA612" s="24" t="n"/>
      <c r="AB612" s="24" t="n"/>
      <c r="AC612" s="24" t="n"/>
      <c r="AD612" s="24" t="n"/>
      <c r="AE612" s="24" t="n"/>
      <c r="AF612" s="24" t="n"/>
      <c r="AG612" s="24" t="n"/>
      <c r="AH612" s="24" t="n"/>
      <c r="AI612" s="24" t="n"/>
      <c r="AJ612" s="24" t="n"/>
      <c r="AK612" s="24" t="n"/>
      <c r="AL612" s="24" t="n"/>
      <c r="AM612" s="24" t="n"/>
      <c r="AN612" s="24" t="n"/>
    </row>
    <row r="613" ht="15" customHeight="1" s="91">
      <c r="B613" s="24" t="n"/>
      <c r="C613" s="24" t="n"/>
      <c r="D613" s="24" t="n"/>
      <c r="E613" s="24" t="n"/>
      <c r="F613" s="24" t="n"/>
      <c r="G613" s="24" t="n"/>
      <c r="H613" s="24" t="n"/>
      <c r="I613" s="24" t="n"/>
      <c r="J613" s="71" t="n"/>
      <c r="K613" s="71" t="n"/>
      <c r="L613" s="24" t="n"/>
      <c r="M613" s="24" t="n"/>
      <c r="N613" s="24" t="n"/>
      <c r="O613" s="24" t="n"/>
      <c r="P613" s="24" t="n"/>
      <c r="Q613" s="24" t="n"/>
      <c r="R613" s="24" t="n"/>
      <c r="S613" s="24" t="n"/>
      <c r="T613" s="24" t="n"/>
      <c r="U613" s="24" t="n"/>
      <c r="V613" s="24" t="n"/>
      <c r="W613" s="24" t="n"/>
      <c r="X613" s="24" t="n"/>
      <c r="Y613" s="24" t="n"/>
      <c r="Z613" s="24" t="n"/>
      <c r="AA613" s="24" t="n"/>
      <c r="AB613" s="24" t="n"/>
      <c r="AC613" s="24" t="n"/>
      <c r="AD613" s="24" t="n"/>
      <c r="AE613" s="24" t="n"/>
      <c r="AF613" s="24" t="n"/>
      <c r="AG613" s="24" t="n"/>
      <c r="AH613" s="24" t="n"/>
      <c r="AI613" s="24" t="n"/>
      <c r="AJ613" s="24" t="n"/>
      <c r="AK613" s="24" t="n"/>
      <c r="AL613" s="24" t="n"/>
      <c r="AM613" s="24" t="n"/>
      <c r="AN613" s="24" t="n"/>
    </row>
    <row r="614" ht="15" customHeight="1" s="91">
      <c r="B614" s="24" t="n"/>
      <c r="C614" s="24" t="n"/>
      <c r="D614" s="24" t="n"/>
      <c r="E614" s="24" t="n"/>
      <c r="F614" s="24" t="n"/>
      <c r="G614" s="24" t="n"/>
      <c r="H614" s="24" t="n"/>
      <c r="I614" s="24" t="n"/>
      <c r="J614" s="71" t="n"/>
      <c r="K614" s="71" t="n"/>
      <c r="L614" s="24" t="n"/>
      <c r="M614" s="24" t="n"/>
      <c r="N614" s="24" t="n"/>
      <c r="O614" s="24" t="n"/>
      <c r="P614" s="24" t="n"/>
      <c r="Q614" s="24" t="n"/>
      <c r="R614" s="24" t="n"/>
      <c r="S614" s="24" t="n"/>
      <c r="T614" s="24" t="n"/>
      <c r="U614" s="24" t="n"/>
      <c r="V614" s="24" t="n"/>
      <c r="W614" s="24" t="n"/>
      <c r="X614" s="24" t="n"/>
      <c r="Y614" s="24" t="n"/>
      <c r="Z614" s="24" t="n"/>
      <c r="AA614" s="24" t="n"/>
      <c r="AB614" s="24" t="n"/>
      <c r="AC614" s="24" t="n"/>
      <c r="AD614" s="24" t="n"/>
      <c r="AE614" s="24" t="n"/>
      <c r="AF614" s="24" t="n"/>
      <c r="AG614" s="24" t="n"/>
      <c r="AH614" s="24" t="n"/>
      <c r="AI614" s="24" t="n"/>
      <c r="AJ614" s="24" t="n"/>
      <c r="AK614" s="24" t="n"/>
      <c r="AL614" s="24" t="n"/>
      <c r="AM614" s="24" t="n"/>
      <c r="AN614" s="24" t="n"/>
    </row>
    <row r="615" ht="15" customHeight="1" s="91">
      <c r="B615" s="24" t="n"/>
      <c r="C615" s="24" t="n"/>
      <c r="D615" s="24" t="n"/>
      <c r="E615" s="24" t="n"/>
      <c r="F615" s="24" t="n"/>
      <c r="G615" s="24" t="n"/>
      <c r="H615" s="24" t="n"/>
      <c r="I615" s="24" t="n"/>
      <c r="J615" s="71" t="n"/>
      <c r="K615" s="71" t="n"/>
      <c r="L615" s="24" t="n"/>
      <c r="M615" s="24" t="n"/>
      <c r="N615" s="24" t="n"/>
      <c r="O615" s="24" t="n"/>
      <c r="P615" s="24" t="n"/>
      <c r="Q615" s="24" t="n"/>
      <c r="R615" s="24" t="n"/>
      <c r="S615" s="24" t="n"/>
      <c r="T615" s="24" t="n"/>
      <c r="U615" s="24" t="n"/>
      <c r="V615" s="24" t="n"/>
      <c r="W615" s="24" t="n"/>
      <c r="X615" s="24" t="n"/>
      <c r="Y615" s="24" t="n"/>
      <c r="Z615" s="24" t="n"/>
      <c r="AA615" s="24" t="n"/>
      <c r="AB615" s="24" t="n"/>
      <c r="AC615" s="24" t="n"/>
      <c r="AD615" s="24" t="n"/>
      <c r="AE615" s="24" t="n"/>
      <c r="AF615" s="24" t="n"/>
      <c r="AG615" s="24" t="n"/>
      <c r="AH615" s="24" t="n"/>
      <c r="AI615" s="24" t="n"/>
      <c r="AJ615" s="24" t="n"/>
      <c r="AK615" s="24" t="n"/>
      <c r="AL615" s="24" t="n"/>
      <c r="AM615" s="24" t="n"/>
      <c r="AN615" s="24" t="n"/>
    </row>
    <row r="616" ht="15" customHeight="1" s="91">
      <c r="B616" s="24" t="n"/>
      <c r="C616" s="24" t="n"/>
      <c r="D616" s="24" t="n"/>
      <c r="E616" s="24" t="n"/>
      <c r="F616" s="24" t="n"/>
      <c r="G616" s="24" t="n"/>
      <c r="H616" s="24" t="n"/>
      <c r="I616" s="24" t="n"/>
      <c r="J616" s="71" t="n"/>
      <c r="K616" s="71" t="n"/>
      <c r="L616" s="24" t="n"/>
      <c r="M616" s="24" t="n"/>
      <c r="N616" s="24" t="n"/>
      <c r="O616" s="24" t="n"/>
      <c r="P616" s="24" t="n"/>
      <c r="Q616" s="24" t="n"/>
      <c r="R616" s="24" t="n"/>
      <c r="S616" s="24" t="n"/>
      <c r="T616" s="24" t="n"/>
      <c r="U616" s="24" t="n"/>
      <c r="V616" s="24" t="n"/>
      <c r="W616" s="24" t="n"/>
      <c r="X616" s="24" t="n"/>
      <c r="Y616" s="24" t="n"/>
      <c r="Z616" s="24" t="n"/>
      <c r="AA616" s="24" t="n"/>
      <c r="AB616" s="24" t="n"/>
      <c r="AC616" s="24" t="n"/>
      <c r="AD616" s="24" t="n"/>
      <c r="AE616" s="24" t="n"/>
      <c r="AF616" s="24" t="n"/>
      <c r="AG616" s="24" t="n"/>
      <c r="AH616" s="24" t="n"/>
      <c r="AI616" s="24" t="n"/>
      <c r="AJ616" s="24" t="n"/>
      <c r="AK616" s="24" t="n"/>
      <c r="AL616" s="24" t="n"/>
      <c r="AM616" s="24" t="n"/>
      <c r="AN616" s="24" t="n"/>
    </row>
    <row r="617" ht="15" customHeight="1" s="91">
      <c r="B617" s="24" t="n"/>
      <c r="C617" s="24" t="n"/>
      <c r="D617" s="24" t="n"/>
      <c r="E617" s="24" t="n"/>
      <c r="F617" s="24" t="n"/>
      <c r="G617" s="24" t="n"/>
      <c r="H617" s="24" t="n"/>
      <c r="I617" s="24" t="n"/>
      <c r="J617" s="71" t="n"/>
      <c r="K617" s="71" t="n"/>
      <c r="L617" s="24" t="n"/>
      <c r="M617" s="24" t="n"/>
      <c r="N617" s="24" t="n"/>
      <c r="O617" s="24" t="n"/>
      <c r="P617" s="24" t="n"/>
      <c r="Q617" s="24" t="n"/>
      <c r="R617" s="24" t="n"/>
      <c r="S617" s="24" t="n"/>
      <c r="T617" s="24" t="n"/>
      <c r="U617" s="24" t="n"/>
      <c r="V617" s="24" t="n"/>
      <c r="W617" s="24" t="n"/>
      <c r="X617" s="24" t="n"/>
      <c r="Y617" s="24" t="n"/>
      <c r="Z617" s="24" t="n"/>
      <c r="AA617" s="24" t="n"/>
      <c r="AB617" s="24" t="n"/>
      <c r="AC617" s="24" t="n"/>
      <c r="AD617" s="24" t="n"/>
      <c r="AE617" s="24" t="n"/>
      <c r="AF617" s="24" t="n"/>
      <c r="AG617" s="24" t="n"/>
      <c r="AH617" s="24" t="n"/>
      <c r="AI617" s="24" t="n"/>
      <c r="AJ617" s="24" t="n"/>
      <c r="AK617" s="24" t="n"/>
      <c r="AL617" s="24" t="n"/>
      <c r="AM617" s="24" t="n"/>
      <c r="AN617" s="24" t="n"/>
    </row>
    <row r="618" ht="15" customHeight="1" s="91">
      <c r="B618" s="24" t="n"/>
      <c r="C618" s="24" t="n"/>
      <c r="D618" s="24" t="n"/>
      <c r="E618" s="24" t="n"/>
      <c r="F618" s="24" t="n"/>
      <c r="G618" s="24" t="n"/>
      <c r="H618" s="24" t="n"/>
      <c r="I618" s="24" t="n"/>
      <c r="J618" s="71" t="n"/>
      <c r="K618" s="71" t="n"/>
      <c r="L618" s="24" t="n"/>
      <c r="M618" s="24" t="n"/>
      <c r="N618" s="24" t="n"/>
      <c r="O618" s="24" t="n"/>
      <c r="P618" s="24" t="n"/>
      <c r="Q618" s="24" t="n"/>
      <c r="R618" s="24" t="n"/>
      <c r="S618" s="24" t="n"/>
      <c r="T618" s="24" t="n"/>
      <c r="U618" s="24" t="n"/>
      <c r="V618" s="24" t="n"/>
      <c r="W618" s="24" t="n"/>
      <c r="X618" s="24" t="n"/>
      <c r="Y618" s="24" t="n"/>
      <c r="Z618" s="24" t="n"/>
      <c r="AA618" s="24" t="n"/>
      <c r="AB618" s="24" t="n"/>
      <c r="AC618" s="24" t="n"/>
      <c r="AD618" s="24" t="n"/>
      <c r="AE618" s="24" t="n"/>
      <c r="AF618" s="24" t="n"/>
      <c r="AG618" s="24" t="n"/>
      <c r="AH618" s="24" t="n"/>
      <c r="AI618" s="24" t="n"/>
      <c r="AJ618" s="24" t="n"/>
      <c r="AK618" s="24" t="n"/>
      <c r="AL618" s="24" t="n"/>
      <c r="AM618" s="24" t="n"/>
      <c r="AN618" s="24" t="n"/>
    </row>
    <row r="619" ht="15" customHeight="1" s="91">
      <c r="B619" s="24" t="n"/>
      <c r="C619" s="24" t="n"/>
      <c r="D619" s="24" t="n"/>
      <c r="E619" s="24" t="n"/>
      <c r="F619" s="24" t="n"/>
      <c r="G619" s="24" t="n"/>
      <c r="H619" s="24" t="n"/>
      <c r="I619" s="24" t="n"/>
      <c r="J619" s="71" t="n"/>
      <c r="K619" s="71" t="n"/>
      <c r="L619" s="24" t="n"/>
      <c r="M619" s="24" t="n"/>
      <c r="N619" s="24" t="n"/>
      <c r="O619" s="24" t="n"/>
      <c r="P619" s="24" t="n"/>
      <c r="Q619" s="24" t="n"/>
      <c r="R619" s="24" t="n"/>
      <c r="S619" s="24" t="n"/>
      <c r="T619" s="24" t="n"/>
      <c r="U619" s="24" t="n"/>
      <c r="V619" s="24" t="n"/>
      <c r="W619" s="24" t="n"/>
      <c r="X619" s="24" t="n"/>
      <c r="Y619" s="24" t="n"/>
      <c r="Z619" s="24" t="n"/>
      <c r="AA619" s="24" t="n"/>
      <c r="AB619" s="24" t="n"/>
      <c r="AC619" s="24" t="n"/>
      <c r="AD619" s="24" t="n"/>
      <c r="AE619" s="24" t="n"/>
      <c r="AF619" s="24" t="n"/>
      <c r="AG619" s="24" t="n"/>
      <c r="AH619" s="24" t="n"/>
      <c r="AI619" s="24" t="n"/>
      <c r="AJ619" s="24" t="n"/>
      <c r="AK619" s="24" t="n"/>
      <c r="AL619" s="24" t="n"/>
      <c r="AM619" s="24" t="n"/>
      <c r="AN619" s="24" t="n"/>
    </row>
    <row r="620" ht="15" customHeight="1" s="91">
      <c r="B620" s="24" t="n"/>
      <c r="C620" s="24" t="n"/>
      <c r="D620" s="24" t="n"/>
      <c r="E620" s="24" t="n"/>
      <c r="F620" s="24" t="n"/>
      <c r="G620" s="24" t="n"/>
      <c r="H620" s="24" t="n"/>
      <c r="I620" s="24" t="n"/>
      <c r="J620" s="71" t="n"/>
      <c r="K620" s="71" t="n"/>
      <c r="L620" s="24" t="n"/>
      <c r="M620" s="24" t="n"/>
      <c r="N620" s="24" t="n"/>
      <c r="O620" s="24" t="n"/>
      <c r="P620" s="24" t="n"/>
      <c r="Q620" s="24" t="n"/>
      <c r="R620" s="24" t="n"/>
      <c r="S620" s="24" t="n"/>
      <c r="T620" s="24" t="n"/>
      <c r="U620" s="24" t="n"/>
      <c r="V620" s="24" t="n"/>
      <c r="W620" s="24" t="n"/>
      <c r="X620" s="24" t="n"/>
      <c r="Y620" s="24" t="n"/>
      <c r="Z620" s="24" t="n"/>
      <c r="AA620" s="24" t="n"/>
      <c r="AB620" s="24" t="n"/>
      <c r="AC620" s="24" t="n"/>
      <c r="AD620" s="24" t="n"/>
      <c r="AE620" s="24" t="n"/>
      <c r="AF620" s="24" t="n"/>
      <c r="AG620" s="24" t="n"/>
      <c r="AH620" s="24" t="n"/>
      <c r="AI620" s="24" t="n"/>
      <c r="AJ620" s="24" t="n"/>
      <c r="AK620" s="24" t="n"/>
      <c r="AL620" s="24" t="n"/>
      <c r="AM620" s="24" t="n"/>
      <c r="AN620" s="24" t="n"/>
    </row>
    <row r="621" ht="15" customHeight="1" s="91">
      <c r="B621" s="24" t="n"/>
      <c r="C621" s="24" t="n"/>
      <c r="D621" s="24" t="n"/>
      <c r="E621" s="24" t="n"/>
      <c r="F621" s="24" t="n"/>
      <c r="G621" s="24" t="n"/>
      <c r="H621" s="24" t="n"/>
      <c r="I621" s="24" t="n"/>
      <c r="J621" s="71" t="n"/>
      <c r="K621" s="71" t="n"/>
      <c r="L621" s="24" t="n"/>
      <c r="M621" s="24" t="n"/>
      <c r="N621" s="24" t="n"/>
      <c r="O621" s="24" t="n"/>
      <c r="P621" s="24" t="n"/>
      <c r="Q621" s="24" t="n"/>
      <c r="R621" s="24" t="n"/>
      <c r="S621" s="24" t="n"/>
      <c r="T621" s="24" t="n"/>
      <c r="U621" s="24" t="n"/>
      <c r="V621" s="24" t="n"/>
      <c r="W621" s="24" t="n"/>
      <c r="X621" s="24" t="n"/>
      <c r="Y621" s="24" t="n"/>
      <c r="Z621" s="24" t="n"/>
      <c r="AA621" s="24" t="n"/>
      <c r="AB621" s="24" t="n"/>
      <c r="AC621" s="24" t="n"/>
      <c r="AD621" s="24" t="n"/>
      <c r="AE621" s="24" t="n"/>
      <c r="AF621" s="24" t="n"/>
      <c r="AG621" s="24" t="n"/>
      <c r="AH621" s="24" t="n"/>
      <c r="AI621" s="24" t="n"/>
      <c r="AJ621" s="24" t="n"/>
      <c r="AK621" s="24" t="n"/>
      <c r="AL621" s="24" t="n"/>
      <c r="AM621" s="24" t="n"/>
      <c r="AN621" s="24" t="n"/>
    </row>
    <row r="622" ht="15" customHeight="1" s="91">
      <c r="B622" s="24" t="n"/>
      <c r="C622" s="24" t="n"/>
      <c r="D622" s="24" t="n"/>
      <c r="E622" s="24" t="n"/>
      <c r="F622" s="24" t="n"/>
      <c r="G622" s="24" t="n"/>
      <c r="H622" s="24" t="n"/>
      <c r="I622" s="24" t="n"/>
      <c r="J622" s="71" t="n"/>
      <c r="K622" s="71" t="n"/>
      <c r="L622" s="24" t="n"/>
      <c r="M622" s="24" t="n"/>
      <c r="N622" s="24" t="n"/>
      <c r="O622" s="24" t="n"/>
      <c r="P622" s="24" t="n"/>
      <c r="Q622" s="24" t="n"/>
      <c r="R622" s="24" t="n"/>
      <c r="S622" s="24" t="n"/>
      <c r="T622" s="24" t="n"/>
      <c r="U622" s="24" t="n"/>
      <c r="V622" s="24" t="n"/>
      <c r="W622" s="24" t="n"/>
      <c r="X622" s="24" t="n"/>
      <c r="Y622" s="24" t="n"/>
      <c r="Z622" s="24" t="n"/>
      <c r="AA622" s="24" t="n"/>
      <c r="AB622" s="24" t="n"/>
      <c r="AC622" s="24" t="n"/>
      <c r="AD622" s="24" t="n"/>
      <c r="AE622" s="24" t="n"/>
      <c r="AF622" s="24" t="n"/>
      <c r="AG622" s="24" t="n"/>
      <c r="AH622" s="24" t="n"/>
      <c r="AI622" s="24" t="n"/>
      <c r="AJ622" s="24" t="n"/>
      <c r="AK622" s="24" t="n"/>
      <c r="AL622" s="24" t="n"/>
      <c r="AM622" s="24" t="n"/>
      <c r="AN622" s="24" t="n"/>
    </row>
    <row r="623" ht="15" customHeight="1" s="91">
      <c r="B623" s="24" t="n"/>
      <c r="C623" s="24" t="n"/>
      <c r="D623" s="24" t="n"/>
      <c r="E623" s="24" t="n"/>
      <c r="F623" s="24" t="n"/>
      <c r="G623" s="24" t="n"/>
      <c r="H623" s="24" t="n"/>
      <c r="I623" s="24" t="n"/>
      <c r="J623" s="71" t="n"/>
      <c r="K623" s="71" t="n"/>
      <c r="L623" s="24" t="n"/>
      <c r="M623" s="24" t="n"/>
      <c r="N623" s="24" t="n"/>
      <c r="O623" s="24" t="n"/>
      <c r="P623" s="24" t="n"/>
      <c r="Q623" s="24" t="n"/>
      <c r="R623" s="24" t="n"/>
      <c r="S623" s="24" t="n"/>
      <c r="T623" s="24" t="n"/>
      <c r="U623" s="24" t="n"/>
      <c r="V623" s="24" t="n"/>
      <c r="W623" s="24" t="n"/>
      <c r="X623" s="24" t="n"/>
      <c r="Y623" s="24" t="n"/>
      <c r="Z623" s="24" t="n"/>
      <c r="AA623" s="24" t="n"/>
      <c r="AB623" s="24" t="n"/>
      <c r="AC623" s="24" t="n"/>
      <c r="AD623" s="24" t="n"/>
      <c r="AE623" s="24" t="n"/>
      <c r="AF623" s="24" t="n"/>
      <c r="AG623" s="24" t="n"/>
      <c r="AH623" s="24" t="n"/>
      <c r="AI623" s="24" t="n"/>
      <c r="AJ623" s="24" t="n"/>
      <c r="AK623" s="24" t="n"/>
      <c r="AL623" s="24" t="n"/>
      <c r="AM623" s="24" t="n"/>
      <c r="AN623" s="24" t="n"/>
    </row>
    <row r="624" ht="15" customHeight="1" s="91">
      <c r="B624" s="24" t="n"/>
      <c r="C624" s="24" t="n"/>
      <c r="D624" s="24" t="n"/>
      <c r="E624" s="24" t="n"/>
      <c r="F624" s="24" t="n"/>
      <c r="G624" s="24" t="n"/>
      <c r="H624" s="24" t="n"/>
      <c r="I624" s="24" t="n"/>
      <c r="J624" s="71" t="n"/>
      <c r="K624" s="71" t="n"/>
      <c r="L624" s="24" t="n"/>
      <c r="M624" s="24" t="n"/>
      <c r="N624" s="24" t="n"/>
      <c r="O624" s="24" t="n"/>
      <c r="P624" s="24" t="n"/>
      <c r="Q624" s="24" t="n"/>
      <c r="R624" s="24" t="n"/>
      <c r="S624" s="24" t="n"/>
      <c r="T624" s="24" t="n"/>
      <c r="U624" s="24" t="n"/>
      <c r="V624" s="24" t="n"/>
      <c r="W624" s="24" t="n"/>
      <c r="X624" s="24" t="n"/>
      <c r="Y624" s="24" t="n"/>
      <c r="Z624" s="24" t="n"/>
      <c r="AA624" s="24" t="n"/>
      <c r="AB624" s="24" t="n"/>
      <c r="AC624" s="24" t="n"/>
      <c r="AD624" s="24" t="n"/>
      <c r="AE624" s="24" t="n"/>
      <c r="AF624" s="24" t="n"/>
      <c r="AG624" s="24" t="n"/>
      <c r="AH624" s="24" t="n"/>
      <c r="AI624" s="24" t="n"/>
      <c r="AJ624" s="24" t="n"/>
      <c r="AK624" s="24" t="n"/>
      <c r="AL624" s="24" t="n"/>
      <c r="AM624" s="24" t="n"/>
      <c r="AN624" s="24" t="n"/>
    </row>
    <row r="625" ht="15" customHeight="1" s="91">
      <c r="B625" s="24" t="n"/>
      <c r="C625" s="24" t="n"/>
      <c r="D625" s="24" t="n"/>
      <c r="E625" s="24" t="n"/>
      <c r="F625" s="24" t="n"/>
      <c r="G625" s="24" t="n"/>
      <c r="H625" s="24" t="n"/>
      <c r="I625" s="24" t="n"/>
      <c r="J625" s="71" t="n"/>
      <c r="K625" s="71" t="n"/>
      <c r="L625" s="24" t="n"/>
      <c r="M625" s="24" t="n"/>
      <c r="N625" s="24" t="n"/>
      <c r="O625" s="24" t="n"/>
      <c r="P625" s="24" t="n"/>
      <c r="Q625" s="24" t="n"/>
      <c r="R625" s="24" t="n"/>
      <c r="S625" s="24" t="n"/>
      <c r="T625" s="24" t="n"/>
      <c r="U625" s="24" t="n"/>
      <c r="V625" s="24" t="n"/>
      <c r="W625" s="24" t="n"/>
      <c r="X625" s="24" t="n"/>
      <c r="Y625" s="24" t="n"/>
      <c r="Z625" s="24" t="n"/>
      <c r="AA625" s="24" t="n"/>
      <c r="AB625" s="24" t="n"/>
      <c r="AC625" s="24" t="n"/>
      <c r="AD625" s="24" t="n"/>
      <c r="AE625" s="24" t="n"/>
      <c r="AF625" s="24" t="n"/>
      <c r="AG625" s="24" t="n"/>
      <c r="AH625" s="24" t="n"/>
      <c r="AI625" s="24" t="n"/>
      <c r="AJ625" s="24" t="n"/>
      <c r="AK625" s="24" t="n"/>
      <c r="AL625" s="24" t="n"/>
      <c r="AM625" s="24" t="n"/>
      <c r="AN625" s="24" t="n"/>
    </row>
    <row r="626" ht="15" customHeight="1" s="91">
      <c r="B626" s="24" t="n"/>
      <c r="C626" s="24" t="n"/>
      <c r="D626" s="24" t="n"/>
      <c r="E626" s="24" t="n"/>
      <c r="F626" s="24" t="n"/>
      <c r="G626" s="24" t="n"/>
      <c r="H626" s="24" t="n"/>
      <c r="I626" s="24" t="n"/>
      <c r="J626" s="71" t="n"/>
      <c r="K626" s="71" t="n"/>
      <c r="L626" s="24" t="n"/>
      <c r="M626" s="24" t="n"/>
      <c r="N626" s="24" t="n"/>
      <c r="O626" s="24" t="n"/>
      <c r="P626" s="24" t="n"/>
      <c r="Q626" s="24" t="n"/>
      <c r="R626" s="24" t="n"/>
      <c r="S626" s="24" t="n"/>
      <c r="T626" s="24" t="n"/>
      <c r="U626" s="24" t="n"/>
      <c r="V626" s="24" t="n"/>
      <c r="W626" s="24" t="n"/>
      <c r="X626" s="24" t="n"/>
      <c r="Y626" s="24" t="n"/>
      <c r="Z626" s="24" t="n"/>
      <c r="AA626" s="24" t="n"/>
      <c r="AB626" s="24" t="n"/>
      <c r="AC626" s="24" t="n"/>
      <c r="AD626" s="24" t="n"/>
      <c r="AE626" s="24" t="n"/>
      <c r="AF626" s="24" t="n"/>
      <c r="AG626" s="24" t="n"/>
      <c r="AH626" s="24" t="n"/>
      <c r="AI626" s="24" t="n"/>
      <c r="AJ626" s="24" t="n"/>
      <c r="AK626" s="24" t="n"/>
      <c r="AL626" s="24" t="n"/>
      <c r="AM626" s="24" t="n"/>
      <c r="AN626" s="24" t="n"/>
    </row>
    <row r="627" ht="15" customHeight="1" s="91">
      <c r="B627" s="24" t="n"/>
      <c r="C627" s="24" t="n"/>
      <c r="D627" s="24" t="n"/>
      <c r="E627" s="24" t="n"/>
      <c r="F627" s="24" t="n"/>
      <c r="G627" s="24" t="n"/>
      <c r="H627" s="24" t="n"/>
      <c r="I627" s="24" t="n"/>
      <c r="J627" s="71" t="n"/>
      <c r="K627" s="71" t="n"/>
      <c r="L627" s="24" t="n"/>
      <c r="M627" s="24" t="n"/>
      <c r="N627" s="24" t="n"/>
      <c r="O627" s="24" t="n"/>
      <c r="P627" s="24" t="n"/>
      <c r="Q627" s="24" t="n"/>
      <c r="R627" s="24" t="n"/>
      <c r="S627" s="24" t="n"/>
      <c r="T627" s="24" t="n"/>
      <c r="U627" s="24" t="n"/>
      <c r="V627" s="24" t="n"/>
      <c r="W627" s="24" t="n"/>
      <c r="X627" s="24" t="n"/>
      <c r="Y627" s="24" t="n"/>
      <c r="Z627" s="24" t="n"/>
      <c r="AA627" s="24" t="n"/>
      <c r="AB627" s="24" t="n"/>
      <c r="AC627" s="24" t="n"/>
      <c r="AD627" s="24" t="n"/>
      <c r="AE627" s="24" t="n"/>
      <c r="AF627" s="24" t="n"/>
      <c r="AG627" s="24" t="n"/>
      <c r="AH627" s="24" t="n"/>
      <c r="AI627" s="24" t="n"/>
      <c r="AJ627" s="24" t="n"/>
      <c r="AK627" s="24" t="n"/>
      <c r="AL627" s="24" t="n"/>
      <c r="AM627" s="24" t="n"/>
      <c r="AN627" s="24" t="n"/>
    </row>
    <row r="628" ht="15" customHeight="1" s="91">
      <c r="B628" s="24" t="n"/>
      <c r="C628" s="24" t="n"/>
      <c r="D628" s="24" t="n"/>
      <c r="E628" s="24" t="n"/>
      <c r="F628" s="24" t="n"/>
      <c r="G628" s="24" t="n"/>
      <c r="H628" s="24" t="n"/>
      <c r="I628" s="24" t="n"/>
      <c r="J628" s="71" t="n"/>
      <c r="K628" s="71" t="n"/>
      <c r="L628" s="24" t="n"/>
      <c r="M628" s="24" t="n"/>
      <c r="N628" s="24" t="n"/>
      <c r="O628" s="24" t="n"/>
      <c r="P628" s="24" t="n"/>
      <c r="Q628" s="24" t="n"/>
      <c r="R628" s="24" t="n"/>
      <c r="S628" s="24" t="n"/>
      <c r="T628" s="24" t="n"/>
      <c r="U628" s="24" t="n"/>
      <c r="V628" s="24" t="n"/>
      <c r="W628" s="24" t="n"/>
      <c r="X628" s="24" t="n"/>
      <c r="Y628" s="24" t="n"/>
      <c r="Z628" s="24" t="n"/>
      <c r="AA628" s="24" t="n"/>
      <c r="AB628" s="24" t="n"/>
      <c r="AC628" s="24" t="n"/>
      <c r="AD628" s="24" t="n"/>
      <c r="AE628" s="24" t="n"/>
      <c r="AF628" s="24" t="n"/>
      <c r="AG628" s="24" t="n"/>
      <c r="AH628" s="24" t="n"/>
      <c r="AI628" s="24" t="n"/>
      <c r="AJ628" s="24" t="n"/>
      <c r="AK628" s="24" t="n"/>
      <c r="AL628" s="24" t="n"/>
      <c r="AM628" s="24" t="n"/>
      <c r="AN628" s="24" t="n"/>
    </row>
    <row r="629" ht="15" customHeight="1" s="91">
      <c r="B629" s="24" t="n"/>
      <c r="C629" s="24" t="n"/>
      <c r="D629" s="24" t="n"/>
      <c r="E629" s="24" t="n"/>
      <c r="F629" s="24" t="n"/>
      <c r="G629" s="24" t="n"/>
      <c r="H629" s="24" t="n"/>
      <c r="I629" s="24" t="n"/>
      <c r="J629" s="71" t="n"/>
      <c r="K629" s="71" t="n"/>
      <c r="L629" s="24" t="n"/>
      <c r="M629" s="24" t="n"/>
      <c r="N629" s="24" t="n"/>
      <c r="O629" s="24" t="n"/>
      <c r="P629" s="24" t="n"/>
      <c r="Q629" s="24" t="n"/>
      <c r="R629" s="24" t="n"/>
      <c r="S629" s="24" t="n"/>
      <c r="T629" s="24" t="n"/>
      <c r="U629" s="24" t="n"/>
      <c r="V629" s="24" t="n"/>
      <c r="W629" s="24" t="n"/>
      <c r="X629" s="24" t="n"/>
      <c r="Y629" s="24" t="n"/>
      <c r="Z629" s="24" t="n"/>
      <c r="AA629" s="24" t="n"/>
      <c r="AB629" s="24" t="n"/>
      <c r="AC629" s="24" t="n"/>
      <c r="AD629" s="24" t="n"/>
      <c r="AE629" s="24" t="n"/>
      <c r="AF629" s="24" t="n"/>
      <c r="AG629" s="24" t="n"/>
      <c r="AH629" s="24" t="n"/>
      <c r="AI629" s="24" t="n"/>
      <c r="AJ629" s="24" t="n"/>
      <c r="AK629" s="24" t="n"/>
      <c r="AL629" s="24" t="n"/>
      <c r="AM629" s="24" t="n"/>
      <c r="AN629" s="24" t="n"/>
    </row>
    <row r="630" ht="15" customHeight="1" s="91">
      <c r="B630" s="24" t="n"/>
      <c r="C630" s="24" t="n"/>
      <c r="D630" s="24" t="n"/>
      <c r="E630" s="24" t="n"/>
      <c r="F630" s="24" t="n"/>
      <c r="G630" s="24" t="n"/>
      <c r="H630" s="24" t="n"/>
      <c r="I630" s="24" t="n"/>
      <c r="J630" s="71" t="n"/>
      <c r="K630" s="71" t="n"/>
      <c r="L630" s="24" t="n"/>
      <c r="M630" s="24" t="n"/>
      <c r="N630" s="24" t="n"/>
      <c r="O630" s="24" t="n"/>
      <c r="P630" s="24" t="n"/>
      <c r="Q630" s="24" t="n"/>
      <c r="R630" s="24" t="n"/>
      <c r="S630" s="24" t="n"/>
      <c r="T630" s="24" t="n"/>
      <c r="U630" s="24" t="n"/>
      <c r="V630" s="24" t="n"/>
      <c r="W630" s="24" t="n"/>
      <c r="X630" s="24" t="n"/>
      <c r="Y630" s="24" t="n"/>
      <c r="Z630" s="24" t="n"/>
      <c r="AA630" s="24" t="n"/>
      <c r="AB630" s="24" t="n"/>
      <c r="AC630" s="24" t="n"/>
      <c r="AD630" s="24" t="n"/>
      <c r="AE630" s="24" t="n"/>
      <c r="AF630" s="24" t="n"/>
      <c r="AG630" s="24" t="n"/>
      <c r="AH630" s="24" t="n"/>
      <c r="AI630" s="24" t="n"/>
      <c r="AJ630" s="24" t="n"/>
      <c r="AK630" s="24" t="n"/>
      <c r="AL630" s="24" t="n"/>
      <c r="AM630" s="24" t="n"/>
      <c r="AN630" s="24" t="n"/>
    </row>
    <row r="631" ht="15" customHeight="1" s="91">
      <c r="B631" s="24" t="n"/>
      <c r="C631" s="24" t="n"/>
      <c r="D631" s="24" t="n"/>
      <c r="E631" s="24" t="n"/>
      <c r="F631" s="24" t="n"/>
      <c r="G631" s="24" t="n"/>
      <c r="H631" s="24" t="n"/>
      <c r="I631" s="24" t="n"/>
      <c r="J631" s="71" t="n"/>
      <c r="K631" s="71" t="n"/>
      <c r="L631" s="24" t="n"/>
      <c r="M631" s="24" t="n"/>
      <c r="N631" s="24" t="n"/>
      <c r="O631" s="24" t="n"/>
      <c r="P631" s="24" t="n"/>
      <c r="Q631" s="24" t="n"/>
      <c r="R631" s="24" t="n"/>
      <c r="S631" s="24" t="n"/>
      <c r="T631" s="24" t="n"/>
      <c r="U631" s="24" t="n"/>
      <c r="V631" s="24" t="n"/>
      <c r="W631" s="24" t="n"/>
      <c r="X631" s="24" t="n"/>
      <c r="Y631" s="24" t="n"/>
      <c r="Z631" s="24" t="n"/>
      <c r="AA631" s="24" t="n"/>
      <c r="AB631" s="24" t="n"/>
      <c r="AC631" s="24" t="n"/>
      <c r="AD631" s="24" t="n"/>
      <c r="AE631" s="24" t="n"/>
      <c r="AF631" s="24" t="n"/>
      <c r="AG631" s="24" t="n"/>
      <c r="AH631" s="24" t="n"/>
      <c r="AI631" s="24" t="n"/>
      <c r="AJ631" s="24" t="n"/>
      <c r="AK631" s="24" t="n"/>
      <c r="AL631" s="24" t="n"/>
      <c r="AM631" s="24" t="n"/>
      <c r="AN631" s="24" t="n"/>
    </row>
    <row r="632" ht="15" customHeight="1" s="91">
      <c r="B632" s="24" t="n"/>
      <c r="C632" s="24" t="n"/>
      <c r="D632" s="24" t="n"/>
      <c r="E632" s="24" t="n"/>
      <c r="F632" s="24" t="n"/>
      <c r="G632" s="24" t="n"/>
      <c r="H632" s="24" t="n"/>
      <c r="I632" s="24" t="n"/>
      <c r="J632" s="71" t="n"/>
      <c r="K632" s="71" t="n"/>
      <c r="L632" s="24" t="n"/>
      <c r="M632" s="24" t="n"/>
      <c r="N632" s="24" t="n"/>
      <c r="O632" s="24" t="n"/>
      <c r="P632" s="24" t="n"/>
      <c r="Q632" s="24" t="n"/>
      <c r="R632" s="24" t="n"/>
      <c r="S632" s="24" t="n"/>
      <c r="T632" s="24" t="n"/>
      <c r="U632" s="24" t="n"/>
      <c r="V632" s="24" t="n"/>
      <c r="W632" s="24" t="n"/>
      <c r="X632" s="24" t="n"/>
      <c r="Y632" s="24" t="n"/>
      <c r="Z632" s="24" t="n"/>
      <c r="AA632" s="24" t="n"/>
      <c r="AB632" s="24" t="n"/>
      <c r="AC632" s="24" t="n"/>
      <c r="AD632" s="24" t="n"/>
      <c r="AE632" s="24" t="n"/>
      <c r="AF632" s="24" t="n"/>
      <c r="AG632" s="24" t="n"/>
      <c r="AH632" s="24" t="n"/>
      <c r="AI632" s="24" t="n"/>
      <c r="AJ632" s="24" t="n"/>
      <c r="AK632" s="24" t="n"/>
      <c r="AL632" s="24" t="n"/>
      <c r="AM632" s="24" t="n"/>
      <c r="AN632" s="24" t="n"/>
    </row>
    <row r="633" ht="15" customHeight="1" s="91">
      <c r="B633" s="24" t="n"/>
      <c r="C633" s="24" t="n"/>
      <c r="D633" s="24" t="n"/>
      <c r="E633" s="24" t="n"/>
      <c r="F633" s="24" t="n"/>
      <c r="G633" s="24" t="n"/>
      <c r="H633" s="24" t="n"/>
      <c r="I633" s="24" t="n"/>
      <c r="J633" s="71" t="n"/>
      <c r="K633" s="71" t="n"/>
      <c r="L633" s="24" t="n"/>
      <c r="M633" s="24" t="n"/>
      <c r="N633" s="24" t="n"/>
      <c r="O633" s="24" t="n"/>
      <c r="P633" s="24" t="n"/>
      <c r="Q633" s="24" t="n"/>
      <c r="R633" s="24" t="n"/>
      <c r="S633" s="24" t="n"/>
      <c r="T633" s="24" t="n"/>
      <c r="U633" s="24" t="n"/>
      <c r="V633" s="24" t="n"/>
      <c r="W633" s="24" t="n"/>
      <c r="X633" s="24" t="n"/>
      <c r="Y633" s="24" t="n"/>
      <c r="Z633" s="24" t="n"/>
      <c r="AA633" s="24" t="n"/>
      <c r="AB633" s="24" t="n"/>
      <c r="AC633" s="24" t="n"/>
      <c r="AD633" s="24" t="n"/>
      <c r="AE633" s="24" t="n"/>
      <c r="AF633" s="24" t="n"/>
      <c r="AG633" s="24" t="n"/>
      <c r="AH633" s="24" t="n"/>
      <c r="AI633" s="24" t="n"/>
      <c r="AJ633" s="24" t="n"/>
      <c r="AK633" s="24" t="n"/>
      <c r="AL633" s="24" t="n"/>
      <c r="AM633" s="24" t="n"/>
      <c r="AN633" s="24" t="n"/>
    </row>
    <row r="634" ht="15" customHeight="1" s="91">
      <c r="B634" s="24" t="n"/>
      <c r="C634" s="24" t="n"/>
      <c r="D634" s="24" t="n"/>
      <c r="E634" s="24" t="n"/>
      <c r="F634" s="24" t="n"/>
      <c r="G634" s="24" t="n"/>
      <c r="H634" s="24" t="n"/>
      <c r="I634" s="24" t="n"/>
      <c r="J634" s="71" t="n"/>
      <c r="K634" s="71" t="n"/>
      <c r="L634" s="24" t="n"/>
      <c r="M634" s="24" t="n"/>
      <c r="N634" s="24" t="n"/>
      <c r="O634" s="24" t="n"/>
      <c r="P634" s="24" t="n"/>
      <c r="Q634" s="24" t="n"/>
      <c r="R634" s="24" t="n"/>
      <c r="S634" s="24" t="n"/>
      <c r="T634" s="24" t="n"/>
      <c r="U634" s="24" t="n"/>
      <c r="V634" s="24" t="n"/>
      <c r="W634" s="24" t="n"/>
      <c r="X634" s="24" t="n"/>
      <c r="Y634" s="24" t="n"/>
      <c r="Z634" s="24" t="n"/>
      <c r="AA634" s="24" t="n"/>
      <c r="AB634" s="24" t="n"/>
      <c r="AC634" s="24" t="n"/>
      <c r="AD634" s="24" t="n"/>
      <c r="AE634" s="24" t="n"/>
      <c r="AF634" s="24" t="n"/>
      <c r="AG634" s="24" t="n"/>
      <c r="AH634" s="24" t="n"/>
      <c r="AI634" s="24" t="n"/>
      <c r="AJ634" s="24" t="n"/>
      <c r="AK634" s="24" t="n"/>
      <c r="AL634" s="24" t="n"/>
      <c r="AM634" s="24" t="n"/>
      <c r="AN634" s="24" t="n"/>
    </row>
    <row r="635" ht="15" customHeight="1" s="91">
      <c r="B635" s="24" t="n"/>
      <c r="C635" s="24" t="n"/>
      <c r="D635" s="24" t="n"/>
      <c r="E635" s="24" t="n"/>
      <c r="F635" s="24" t="n"/>
      <c r="G635" s="24" t="n"/>
      <c r="H635" s="24" t="n"/>
      <c r="I635" s="24" t="n"/>
      <c r="J635" s="71" t="n"/>
      <c r="K635" s="71" t="n"/>
      <c r="L635" s="24" t="n"/>
      <c r="M635" s="24" t="n"/>
      <c r="N635" s="24" t="n"/>
      <c r="O635" s="24" t="n"/>
      <c r="P635" s="24" t="n"/>
      <c r="Q635" s="24" t="n"/>
      <c r="R635" s="24" t="n"/>
      <c r="S635" s="24" t="n"/>
      <c r="T635" s="24" t="n"/>
      <c r="U635" s="24" t="n"/>
      <c r="V635" s="24" t="n"/>
      <c r="W635" s="24" t="n"/>
      <c r="X635" s="24" t="n"/>
      <c r="Y635" s="24" t="n"/>
      <c r="Z635" s="24" t="n"/>
      <c r="AA635" s="24" t="n"/>
      <c r="AB635" s="24" t="n"/>
      <c r="AC635" s="24" t="n"/>
      <c r="AD635" s="24" t="n"/>
      <c r="AE635" s="24" t="n"/>
      <c r="AF635" s="24" t="n"/>
      <c r="AG635" s="24" t="n"/>
      <c r="AH635" s="24" t="n"/>
      <c r="AI635" s="24" t="n"/>
      <c r="AJ635" s="24" t="n"/>
      <c r="AK635" s="24" t="n"/>
      <c r="AL635" s="24" t="n"/>
      <c r="AM635" s="24" t="n"/>
      <c r="AN635" s="24" t="n"/>
    </row>
    <row r="636" ht="15" customHeight="1" s="91">
      <c r="B636" s="24" t="n"/>
      <c r="C636" s="24" t="n"/>
      <c r="D636" s="24" t="n"/>
      <c r="E636" s="24" t="n"/>
      <c r="F636" s="24" t="n"/>
      <c r="G636" s="24" t="n"/>
      <c r="H636" s="24" t="n"/>
      <c r="I636" s="24" t="n"/>
      <c r="J636" s="71" t="n"/>
      <c r="K636" s="71" t="n"/>
      <c r="L636" s="24" t="n"/>
      <c r="M636" s="24" t="n"/>
      <c r="N636" s="24" t="n"/>
      <c r="O636" s="24" t="n"/>
      <c r="P636" s="24" t="n"/>
      <c r="Q636" s="24" t="n"/>
      <c r="R636" s="24" t="n"/>
      <c r="S636" s="24" t="n"/>
      <c r="T636" s="24" t="n"/>
      <c r="U636" s="24" t="n"/>
      <c r="V636" s="24" t="n"/>
      <c r="W636" s="24" t="n"/>
      <c r="X636" s="24" t="n"/>
      <c r="Y636" s="24" t="n"/>
      <c r="Z636" s="24" t="n"/>
      <c r="AA636" s="24" t="n"/>
      <c r="AB636" s="24" t="n"/>
      <c r="AC636" s="24" t="n"/>
      <c r="AD636" s="24" t="n"/>
      <c r="AE636" s="24" t="n"/>
      <c r="AF636" s="24" t="n"/>
      <c r="AG636" s="24" t="n"/>
      <c r="AH636" s="24" t="n"/>
      <c r="AI636" s="24" t="n"/>
      <c r="AJ636" s="24" t="n"/>
      <c r="AK636" s="24" t="n"/>
      <c r="AL636" s="24" t="n"/>
      <c r="AM636" s="24" t="n"/>
      <c r="AN636" s="24" t="n"/>
    </row>
    <row r="637" ht="15" customHeight="1" s="91">
      <c r="B637" s="24" t="n"/>
      <c r="C637" s="24" t="n"/>
      <c r="D637" s="24" t="n"/>
      <c r="E637" s="24" t="n"/>
      <c r="F637" s="24" t="n"/>
      <c r="G637" s="24" t="n"/>
      <c r="H637" s="24" t="n"/>
      <c r="I637" s="24" t="n"/>
      <c r="J637" s="71" t="n"/>
      <c r="K637" s="71" t="n"/>
      <c r="L637" s="24" t="n"/>
      <c r="M637" s="24" t="n"/>
      <c r="N637" s="24" t="n"/>
      <c r="O637" s="24" t="n"/>
      <c r="P637" s="24" t="n"/>
      <c r="Q637" s="24" t="n"/>
      <c r="R637" s="24" t="n"/>
      <c r="S637" s="24" t="n"/>
      <c r="T637" s="24" t="n"/>
      <c r="U637" s="24" t="n"/>
      <c r="V637" s="24" t="n"/>
      <c r="W637" s="24" t="n"/>
      <c r="X637" s="24" t="n"/>
      <c r="Y637" s="24" t="n"/>
      <c r="Z637" s="24" t="n"/>
      <c r="AA637" s="24" t="n"/>
      <c r="AB637" s="24" t="n"/>
      <c r="AC637" s="24" t="n"/>
      <c r="AD637" s="24" t="n"/>
      <c r="AE637" s="24" t="n"/>
      <c r="AF637" s="24" t="n"/>
      <c r="AG637" s="24" t="n"/>
      <c r="AH637" s="24" t="n"/>
      <c r="AI637" s="24" t="n"/>
      <c r="AJ637" s="24" t="n"/>
      <c r="AK637" s="24" t="n"/>
      <c r="AL637" s="24" t="n"/>
      <c r="AM637" s="24" t="n"/>
      <c r="AN637" s="24" t="n"/>
    </row>
    <row r="638" ht="15" customHeight="1" s="91">
      <c r="B638" s="24" t="n"/>
      <c r="C638" s="24" t="n"/>
      <c r="D638" s="24" t="n"/>
      <c r="E638" s="24" t="n"/>
      <c r="F638" s="24" t="n"/>
      <c r="G638" s="24" t="n"/>
      <c r="H638" s="24" t="n"/>
      <c r="I638" s="24" t="n"/>
      <c r="J638" s="71" t="n"/>
      <c r="K638" s="71" t="n"/>
      <c r="L638" s="24" t="n"/>
      <c r="M638" s="24" t="n"/>
      <c r="N638" s="24" t="n"/>
      <c r="O638" s="24" t="n"/>
      <c r="P638" s="24" t="n"/>
      <c r="Q638" s="24" t="n"/>
      <c r="R638" s="24" t="n"/>
      <c r="S638" s="24" t="n"/>
      <c r="T638" s="24" t="n"/>
      <c r="U638" s="24" t="n"/>
      <c r="V638" s="24" t="n"/>
      <c r="W638" s="24" t="n"/>
      <c r="X638" s="24" t="n"/>
      <c r="Y638" s="24" t="n"/>
      <c r="Z638" s="24" t="n"/>
      <c r="AA638" s="24" t="n"/>
      <c r="AB638" s="24" t="n"/>
      <c r="AC638" s="24" t="n"/>
      <c r="AD638" s="24" t="n"/>
      <c r="AE638" s="24" t="n"/>
      <c r="AF638" s="24" t="n"/>
      <c r="AG638" s="24" t="n"/>
      <c r="AH638" s="24" t="n"/>
      <c r="AI638" s="24" t="n"/>
      <c r="AJ638" s="24" t="n"/>
      <c r="AK638" s="24" t="n"/>
      <c r="AL638" s="24" t="n"/>
      <c r="AM638" s="24" t="n"/>
      <c r="AN638" s="24" t="n"/>
    </row>
    <row r="639" ht="15" customHeight="1" s="91">
      <c r="B639" s="24" t="n"/>
      <c r="C639" s="24" t="n"/>
      <c r="D639" s="24" t="n"/>
      <c r="E639" s="24" t="n"/>
      <c r="F639" s="24" t="n"/>
      <c r="G639" s="24" t="n"/>
      <c r="H639" s="24" t="n"/>
      <c r="I639" s="24" t="n"/>
      <c r="J639" s="71" t="n"/>
      <c r="K639" s="71" t="n"/>
      <c r="L639" s="24" t="n"/>
      <c r="M639" s="24" t="n"/>
      <c r="N639" s="24" t="n"/>
      <c r="O639" s="24" t="n"/>
      <c r="P639" s="24" t="n"/>
      <c r="Q639" s="24" t="n"/>
      <c r="R639" s="24" t="n"/>
      <c r="S639" s="24" t="n"/>
      <c r="T639" s="24" t="n"/>
      <c r="U639" s="24" t="n"/>
      <c r="V639" s="24" t="n"/>
      <c r="W639" s="24" t="n"/>
      <c r="X639" s="24" t="n"/>
      <c r="Y639" s="24" t="n"/>
      <c r="Z639" s="24" t="n"/>
      <c r="AA639" s="24" t="n"/>
      <c r="AB639" s="24" t="n"/>
      <c r="AC639" s="24" t="n"/>
      <c r="AD639" s="24" t="n"/>
      <c r="AE639" s="24" t="n"/>
      <c r="AF639" s="24" t="n"/>
      <c r="AG639" s="24" t="n"/>
      <c r="AH639" s="24" t="n"/>
      <c r="AI639" s="24" t="n"/>
      <c r="AJ639" s="24" t="n"/>
      <c r="AK639" s="24" t="n"/>
      <c r="AL639" s="24" t="n"/>
      <c r="AM639" s="24" t="n"/>
      <c r="AN639" s="24" t="n"/>
    </row>
    <row r="640" ht="15" customHeight="1" s="91">
      <c r="B640" s="24" t="n"/>
      <c r="C640" s="24" t="n"/>
      <c r="D640" s="24" t="n"/>
      <c r="E640" s="24" t="n"/>
      <c r="F640" s="24" t="n"/>
      <c r="G640" s="24" t="n"/>
      <c r="H640" s="24" t="n"/>
      <c r="I640" s="24" t="n"/>
      <c r="J640" s="71" t="n"/>
      <c r="K640" s="71" t="n"/>
      <c r="L640" s="24" t="n"/>
      <c r="M640" s="24" t="n"/>
      <c r="N640" s="24" t="n"/>
      <c r="O640" s="24" t="n"/>
      <c r="P640" s="24" t="n"/>
      <c r="Q640" s="24" t="n"/>
      <c r="R640" s="24" t="n"/>
      <c r="S640" s="24" t="n"/>
      <c r="T640" s="24" t="n"/>
      <c r="U640" s="24" t="n"/>
      <c r="V640" s="24" t="n"/>
      <c r="W640" s="24" t="n"/>
      <c r="X640" s="24" t="n"/>
      <c r="Y640" s="24" t="n"/>
      <c r="Z640" s="24" t="n"/>
      <c r="AA640" s="24" t="n"/>
      <c r="AB640" s="24" t="n"/>
      <c r="AC640" s="24" t="n"/>
      <c r="AD640" s="24" t="n"/>
      <c r="AE640" s="24" t="n"/>
      <c r="AF640" s="24" t="n"/>
      <c r="AG640" s="24" t="n"/>
      <c r="AH640" s="24" t="n"/>
      <c r="AI640" s="24" t="n"/>
      <c r="AJ640" s="24" t="n"/>
      <c r="AK640" s="24" t="n"/>
      <c r="AL640" s="24" t="n"/>
      <c r="AM640" s="24" t="n"/>
      <c r="AN640" s="24" t="n"/>
    </row>
    <row r="641" ht="15" customHeight="1" s="91">
      <c r="B641" s="24" t="n"/>
      <c r="C641" s="24" t="n"/>
      <c r="D641" s="24" t="n"/>
      <c r="E641" s="24" t="n"/>
      <c r="F641" s="24" t="n"/>
      <c r="G641" s="24" t="n"/>
      <c r="H641" s="24" t="n"/>
      <c r="I641" s="24" t="n"/>
      <c r="J641" s="71" t="n"/>
      <c r="K641" s="71" t="n"/>
      <c r="L641" s="24" t="n"/>
      <c r="M641" s="24" t="n"/>
      <c r="N641" s="24" t="n"/>
      <c r="O641" s="24" t="n"/>
      <c r="P641" s="24" t="n"/>
      <c r="Q641" s="24" t="n"/>
      <c r="R641" s="24" t="n"/>
      <c r="S641" s="24" t="n"/>
      <c r="T641" s="24" t="n"/>
      <c r="U641" s="24" t="n"/>
      <c r="V641" s="24" t="n"/>
      <c r="W641" s="24" t="n"/>
      <c r="X641" s="24" t="n"/>
      <c r="Y641" s="24" t="n"/>
      <c r="Z641" s="24" t="n"/>
      <c r="AA641" s="24" t="n"/>
      <c r="AB641" s="24" t="n"/>
      <c r="AC641" s="24" t="n"/>
      <c r="AD641" s="24" t="n"/>
      <c r="AE641" s="24" t="n"/>
      <c r="AF641" s="24" t="n"/>
      <c r="AG641" s="24" t="n"/>
      <c r="AH641" s="24" t="n"/>
      <c r="AI641" s="24" t="n"/>
      <c r="AJ641" s="24" t="n"/>
      <c r="AK641" s="24" t="n"/>
      <c r="AL641" s="24" t="n"/>
      <c r="AM641" s="24" t="n"/>
      <c r="AN641" s="24" t="n"/>
    </row>
    <row r="642" ht="15" customHeight="1" s="91">
      <c r="B642" s="24" t="n"/>
      <c r="C642" s="24" t="n"/>
      <c r="D642" s="24" t="n"/>
      <c r="E642" s="24" t="n"/>
      <c r="F642" s="24" t="n"/>
      <c r="G642" s="24" t="n"/>
      <c r="H642" s="24" t="n"/>
      <c r="I642" s="24" t="n"/>
      <c r="J642" s="71" t="n"/>
      <c r="K642" s="71" t="n"/>
      <c r="L642" s="24" t="n"/>
      <c r="M642" s="24" t="n"/>
      <c r="N642" s="24" t="n"/>
      <c r="O642" s="24" t="n"/>
      <c r="P642" s="24" t="n"/>
      <c r="Q642" s="24" t="n"/>
      <c r="R642" s="24" t="n"/>
      <c r="S642" s="24" t="n"/>
      <c r="T642" s="24" t="n"/>
      <c r="U642" s="24" t="n"/>
      <c r="V642" s="24" t="n"/>
      <c r="W642" s="24" t="n"/>
      <c r="X642" s="24" t="n"/>
      <c r="Y642" s="24" t="n"/>
      <c r="Z642" s="24" t="n"/>
      <c r="AA642" s="24" t="n"/>
      <c r="AB642" s="24" t="n"/>
      <c r="AC642" s="24" t="n"/>
      <c r="AD642" s="24" t="n"/>
      <c r="AE642" s="24" t="n"/>
      <c r="AF642" s="24" t="n"/>
      <c r="AG642" s="24" t="n"/>
      <c r="AH642" s="24" t="n"/>
      <c r="AI642" s="24" t="n"/>
      <c r="AJ642" s="24" t="n"/>
      <c r="AK642" s="24" t="n"/>
      <c r="AL642" s="24" t="n"/>
      <c r="AM642" s="24" t="n"/>
      <c r="AN642" s="24" t="n"/>
    </row>
    <row r="643" ht="15" customHeight="1" s="91">
      <c r="B643" s="24" t="n"/>
      <c r="C643" s="24" t="n"/>
      <c r="D643" s="24" t="n"/>
      <c r="E643" s="24" t="n"/>
      <c r="F643" s="24" t="n"/>
      <c r="G643" s="24" t="n"/>
      <c r="H643" s="24" t="n"/>
      <c r="I643" s="24" t="n"/>
      <c r="J643" s="71" t="n"/>
      <c r="K643" s="71" t="n"/>
      <c r="L643" s="24" t="n"/>
      <c r="M643" s="24" t="n"/>
      <c r="N643" s="24" t="n"/>
      <c r="O643" s="24" t="n"/>
      <c r="P643" s="24" t="n"/>
      <c r="Q643" s="24" t="n"/>
      <c r="R643" s="24" t="n"/>
      <c r="S643" s="24" t="n"/>
      <c r="T643" s="24" t="n"/>
      <c r="U643" s="24" t="n"/>
      <c r="V643" s="24" t="n"/>
      <c r="W643" s="24" t="n"/>
      <c r="X643" s="24" t="n"/>
      <c r="Y643" s="24" t="n"/>
      <c r="Z643" s="24" t="n"/>
      <c r="AA643" s="24" t="n"/>
      <c r="AB643" s="24" t="n"/>
      <c r="AC643" s="24" t="n"/>
      <c r="AD643" s="24" t="n"/>
      <c r="AE643" s="24" t="n"/>
      <c r="AF643" s="24" t="n"/>
      <c r="AG643" s="24" t="n"/>
      <c r="AH643" s="24" t="n"/>
      <c r="AI643" s="24" t="n"/>
      <c r="AJ643" s="24" t="n"/>
      <c r="AK643" s="24" t="n"/>
      <c r="AL643" s="24" t="n"/>
      <c r="AM643" s="24" t="n"/>
      <c r="AN643" s="24" t="n"/>
    </row>
    <row r="644" ht="15" customHeight="1" s="91">
      <c r="B644" s="24" t="n"/>
      <c r="C644" s="24" t="n"/>
      <c r="D644" s="24" t="n"/>
      <c r="E644" s="24" t="n"/>
      <c r="F644" s="24" t="n"/>
      <c r="G644" s="24" t="n"/>
      <c r="H644" s="24" t="n"/>
      <c r="I644" s="24" t="n"/>
      <c r="J644" s="71" t="n"/>
      <c r="K644" s="71" t="n"/>
      <c r="L644" s="24" t="n"/>
      <c r="M644" s="24" t="n"/>
      <c r="N644" s="24" t="n"/>
      <c r="O644" s="24" t="n"/>
      <c r="P644" s="24" t="n"/>
      <c r="Q644" s="24" t="n"/>
      <c r="R644" s="24" t="n"/>
      <c r="S644" s="24" t="n"/>
      <c r="T644" s="24" t="n"/>
      <c r="U644" s="24" t="n"/>
      <c r="V644" s="24" t="n"/>
      <c r="W644" s="24" t="n"/>
      <c r="X644" s="24" t="n"/>
      <c r="Y644" s="24" t="n"/>
      <c r="Z644" s="24" t="n"/>
      <c r="AA644" s="24" t="n"/>
      <c r="AB644" s="24" t="n"/>
      <c r="AC644" s="24" t="n"/>
      <c r="AD644" s="24" t="n"/>
      <c r="AE644" s="24" t="n"/>
      <c r="AF644" s="24" t="n"/>
      <c r="AG644" s="24" t="n"/>
      <c r="AH644" s="24" t="n"/>
      <c r="AI644" s="24" t="n"/>
      <c r="AJ644" s="24" t="n"/>
      <c r="AK644" s="24" t="n"/>
      <c r="AL644" s="24" t="n"/>
      <c r="AM644" s="24" t="n"/>
      <c r="AN644" s="24" t="n"/>
    </row>
    <row r="645" ht="15" customHeight="1" s="91">
      <c r="B645" s="24" t="n"/>
      <c r="C645" s="24" t="n"/>
      <c r="D645" s="24" t="n"/>
      <c r="E645" s="24" t="n"/>
      <c r="F645" s="24" t="n"/>
      <c r="G645" s="24" t="n"/>
      <c r="H645" s="24" t="n"/>
      <c r="I645" s="24" t="n"/>
      <c r="J645" s="71" t="n"/>
      <c r="K645" s="71" t="n"/>
      <c r="L645" s="24" t="n"/>
      <c r="M645" s="24" t="n"/>
      <c r="N645" s="24" t="n"/>
      <c r="O645" s="24" t="n"/>
      <c r="P645" s="24" t="n"/>
      <c r="Q645" s="24" t="n"/>
      <c r="R645" s="24" t="n"/>
      <c r="S645" s="24" t="n"/>
      <c r="T645" s="24" t="n"/>
      <c r="U645" s="24" t="n"/>
      <c r="V645" s="24" t="n"/>
      <c r="W645" s="24" t="n"/>
      <c r="X645" s="24" t="n"/>
      <c r="Y645" s="24" t="n"/>
      <c r="Z645" s="24" t="n"/>
      <c r="AA645" s="24" t="n"/>
      <c r="AB645" s="24" t="n"/>
      <c r="AC645" s="24" t="n"/>
      <c r="AD645" s="24" t="n"/>
      <c r="AE645" s="24" t="n"/>
      <c r="AF645" s="24" t="n"/>
      <c r="AG645" s="24" t="n"/>
      <c r="AH645" s="24" t="n"/>
      <c r="AI645" s="24" t="n"/>
      <c r="AJ645" s="24" t="n"/>
      <c r="AK645" s="24" t="n"/>
      <c r="AL645" s="24" t="n"/>
      <c r="AM645" s="24" t="n"/>
      <c r="AN645" s="24" t="n"/>
    </row>
    <row r="646" ht="15" customHeight="1" s="91">
      <c r="B646" s="24" t="n"/>
      <c r="C646" s="24" t="n"/>
      <c r="D646" s="24" t="n"/>
      <c r="E646" s="24" t="n"/>
      <c r="F646" s="24" t="n"/>
      <c r="G646" s="24" t="n"/>
      <c r="H646" s="24" t="n"/>
      <c r="I646" s="24" t="n"/>
      <c r="J646" s="71" t="n"/>
      <c r="K646" s="71" t="n"/>
      <c r="L646" s="24" t="n"/>
      <c r="M646" s="24" t="n"/>
      <c r="N646" s="24" t="n"/>
      <c r="O646" s="24" t="n"/>
      <c r="P646" s="24" t="n"/>
      <c r="Q646" s="24" t="n"/>
      <c r="R646" s="24" t="n"/>
      <c r="S646" s="24" t="n"/>
      <c r="T646" s="24" t="n"/>
      <c r="U646" s="24" t="n"/>
      <c r="V646" s="24" t="n"/>
      <c r="W646" s="24" t="n"/>
      <c r="X646" s="24" t="n"/>
      <c r="Y646" s="24" t="n"/>
      <c r="Z646" s="24" t="n"/>
      <c r="AA646" s="24" t="n"/>
      <c r="AB646" s="24" t="n"/>
      <c r="AC646" s="24" t="n"/>
      <c r="AD646" s="24" t="n"/>
      <c r="AE646" s="24" t="n"/>
      <c r="AF646" s="24" t="n"/>
      <c r="AG646" s="24" t="n"/>
      <c r="AH646" s="24" t="n"/>
      <c r="AI646" s="24" t="n"/>
      <c r="AJ646" s="24" t="n"/>
      <c r="AK646" s="24" t="n"/>
      <c r="AL646" s="24" t="n"/>
      <c r="AM646" s="24" t="n"/>
      <c r="AN646" s="24" t="n"/>
    </row>
    <row r="647" ht="15" customHeight="1" s="91">
      <c r="B647" s="24" t="n"/>
      <c r="C647" s="24" t="n"/>
      <c r="D647" s="24" t="n"/>
      <c r="E647" s="24" t="n"/>
      <c r="F647" s="24" t="n"/>
      <c r="G647" s="24" t="n"/>
      <c r="H647" s="24" t="n"/>
      <c r="I647" s="24" t="n"/>
      <c r="J647" s="71" t="n"/>
      <c r="K647" s="71" t="n"/>
      <c r="L647" s="24" t="n"/>
      <c r="M647" s="24" t="n"/>
      <c r="N647" s="24" t="n"/>
      <c r="O647" s="24" t="n"/>
      <c r="P647" s="24" t="n"/>
      <c r="Q647" s="24" t="n"/>
      <c r="R647" s="24" t="n"/>
      <c r="S647" s="24" t="n"/>
      <c r="T647" s="24" t="n"/>
      <c r="U647" s="24" t="n"/>
      <c r="V647" s="24" t="n"/>
      <c r="W647" s="24" t="n"/>
      <c r="X647" s="24" t="n"/>
      <c r="Y647" s="24" t="n"/>
      <c r="Z647" s="24" t="n"/>
      <c r="AA647" s="24" t="n"/>
      <c r="AB647" s="24" t="n"/>
      <c r="AC647" s="24" t="n"/>
      <c r="AD647" s="24" t="n"/>
      <c r="AE647" s="24" t="n"/>
      <c r="AF647" s="24" t="n"/>
      <c r="AG647" s="24" t="n"/>
      <c r="AH647" s="24" t="n"/>
      <c r="AI647" s="24" t="n"/>
      <c r="AJ647" s="24" t="n"/>
      <c r="AK647" s="24" t="n"/>
      <c r="AL647" s="24" t="n"/>
      <c r="AM647" s="24" t="n"/>
      <c r="AN647" s="24" t="n"/>
    </row>
  </sheetData>
  <autoFilter ref="A3:AN340"/>
  <mergeCells count="6">
    <mergeCell ref="B1:S1"/>
    <mergeCell ref="U1:AL1"/>
    <mergeCell ref="B2:J2"/>
    <mergeCell ref="L2:S2"/>
    <mergeCell ref="U2:AC2"/>
    <mergeCell ref="AE2:AL2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tabColor rgb="FF5B9BD5"/>
    <outlinePr summaryBelow="1" summaryRight="1"/>
    <pageSetUpPr fitToPage="1"/>
  </sheetPr>
  <dimension ref="A1:AZ435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C407" activePane="bottomRight" state="frozen"/>
      <selection pane="topLeft" activeCell="A1" activeCellId="0" sqref="A1"/>
      <selection pane="topRight" activeCell="C1" activeCellId="0" sqref="C1"/>
      <selection pane="bottomLeft" activeCell="A407" activeCellId="0" sqref="A407"/>
      <selection pane="bottomRight" activeCell="E430" activeCellId="1" sqref="V304:AN424 E430"/>
    </sheetView>
  </sheetViews>
  <sheetFormatPr baseColWidth="8" defaultColWidth="23.625" defaultRowHeight="14.25" zeroHeight="0" outlineLevelRow="0"/>
  <cols>
    <col width="23.6" customWidth="1" style="89" min="1" max="1"/>
    <col width="34.25" customWidth="1" style="89" min="2" max="2"/>
    <col width="37.49" customWidth="1" style="2" min="3" max="5"/>
    <col width="5.8" customWidth="1" style="2" min="6" max="6"/>
    <col width="37.63" customWidth="1" style="2" min="7" max="7"/>
    <col width="38.56" customWidth="1" style="2" min="8" max="8"/>
    <col width="29.26" customWidth="1" style="2" min="9" max="9"/>
    <col width="38.56" customWidth="1" style="2" min="10" max="10"/>
    <col width="23.6" customWidth="1" style="2" min="11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34" t="inlineStr">
        <is>
          <t>Index</t>
        </is>
      </c>
      <c r="C1" s="34" t="n"/>
      <c r="D1" s="34" t="n"/>
      <c r="E1" s="34" t="n"/>
      <c r="F1" s="5" t="n"/>
      <c r="G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112" t="inlineStr">
        <is>
          <t>Index_Elec_Pompe géothermie_kWh</t>
        </is>
      </c>
      <c r="C2" s="7" t="inlineStr">
        <is>
          <t>Index_Frigories_Machine_Frigo_MWh</t>
        </is>
      </c>
      <c r="D2" s="7" t="inlineStr">
        <is>
          <t>Index_ELEC_Géothermie_kWh</t>
        </is>
      </c>
      <c r="E2" s="7" t="inlineStr">
        <is>
          <t xml:space="preserve">Index_Frigories_Echangeur_Géothermie_MWh </t>
        </is>
      </c>
      <c r="F2" s="7" t="inlineStr">
        <is>
          <t>*</t>
        </is>
      </c>
      <c r="G2" s="112" t="inlineStr">
        <is>
          <t>Conso_Elec_Pompe géothermie_kWh</t>
        </is>
      </c>
      <c r="H2" s="7" t="inlineStr">
        <is>
          <t>Production_Frigories_Machine_Frigo_MWh</t>
        </is>
      </c>
      <c r="I2" s="7" t="inlineStr">
        <is>
          <t>Conso_ELEC_Géothermie_kWh</t>
        </is>
      </c>
      <c r="J2" s="7" t="inlineStr">
        <is>
          <t xml:space="preserve">Production_Frigorie_Echangeur_Géothermie_MWh </t>
        </is>
      </c>
    </row>
    <row r="3" hidden="1" ht="14.25" customHeight="1" s="91">
      <c r="A3" s="92" t="n">
        <v>40163</v>
      </c>
      <c r="AZ3" s="2">
        <f>COUNT(B3:AY3)</f>
        <v/>
      </c>
    </row>
    <row r="4" hidden="1" ht="14.25" customHeight="1" s="91">
      <c r="A4" s="92" t="n">
        <v>40171</v>
      </c>
      <c r="H4" s="2">
        <f>C4-C3</f>
        <v/>
      </c>
      <c r="I4" s="2">
        <f>D4-D3</f>
        <v/>
      </c>
      <c r="J4" s="2">
        <f>E4-E3</f>
        <v/>
      </c>
      <c r="AZ4" s="2">
        <f>COUNT(B4:AY4)</f>
        <v/>
      </c>
    </row>
    <row r="5" hidden="1" ht="13.5" customHeight="1" s="91">
      <c r="A5" s="92" t="n">
        <v>39822</v>
      </c>
      <c r="H5" s="2">
        <f>C5-C4</f>
        <v/>
      </c>
      <c r="I5" s="2">
        <f>D5-D4</f>
        <v/>
      </c>
      <c r="J5" s="2">
        <f>E5-E4</f>
        <v/>
      </c>
      <c r="AZ5" s="2">
        <f>COUNT(B5:AY5)</f>
        <v/>
      </c>
    </row>
    <row r="6" hidden="1" ht="14.25" customHeight="1" s="91">
      <c r="A6" s="92" t="n">
        <v>40184</v>
      </c>
      <c r="H6" s="2">
        <f>C6-C5</f>
        <v/>
      </c>
      <c r="I6" s="2">
        <f>D6-D5</f>
        <v/>
      </c>
      <c r="J6" s="2">
        <f>E6-E5</f>
        <v/>
      </c>
      <c r="AZ6" s="2">
        <f>COUNT(B6:AY6)</f>
        <v/>
      </c>
    </row>
    <row r="7" hidden="1" ht="14.25" customHeight="1" s="91">
      <c r="A7" s="92" t="n">
        <v>40191</v>
      </c>
      <c r="H7" s="2">
        <f>C7-C6</f>
        <v/>
      </c>
      <c r="I7" s="2">
        <f>D7-D6</f>
        <v/>
      </c>
      <c r="J7" s="2">
        <f>E7-E6</f>
        <v/>
      </c>
      <c r="AZ7" s="2">
        <f>COUNT(B7:AY7)</f>
        <v/>
      </c>
    </row>
    <row r="8" hidden="1" ht="14.25" customHeight="1" s="91">
      <c r="A8" s="92" t="n">
        <v>40198</v>
      </c>
      <c r="H8" s="2">
        <f>C8-C7</f>
        <v/>
      </c>
      <c r="I8" s="2">
        <f>D8-D7</f>
        <v/>
      </c>
      <c r="J8" s="2">
        <f>E8-E7</f>
        <v/>
      </c>
      <c r="AZ8" s="2">
        <f>COUNT(B8:AY8)</f>
        <v/>
      </c>
    </row>
    <row r="9" hidden="1" ht="14.25" customHeight="1" s="91">
      <c r="A9" s="92" t="n">
        <v>40206</v>
      </c>
      <c r="H9" s="2">
        <f>C9-C8</f>
        <v/>
      </c>
      <c r="I9" s="2">
        <f>D9-D8</f>
        <v/>
      </c>
      <c r="J9" s="2">
        <f>E9-E8</f>
        <v/>
      </c>
      <c r="AZ9" s="2">
        <f>COUNT(B9:AY9)</f>
        <v/>
      </c>
    </row>
    <row r="10" hidden="1" ht="14.25" customHeight="1" s="91">
      <c r="A10" s="92" t="n">
        <v>40213</v>
      </c>
      <c r="H10" s="2">
        <f>C10-C9</f>
        <v/>
      </c>
      <c r="I10" s="2">
        <f>D10-D9</f>
        <v/>
      </c>
      <c r="J10" s="2">
        <f>E10-E9</f>
        <v/>
      </c>
      <c r="AZ10" s="2">
        <f>COUNT(B10:AY10)</f>
        <v/>
      </c>
    </row>
    <row r="11" hidden="1" ht="14.25" customHeight="1" s="91">
      <c r="A11" s="92" t="n">
        <v>40220</v>
      </c>
      <c r="H11" s="2">
        <f>C11-C10</f>
        <v/>
      </c>
      <c r="I11" s="2">
        <f>D11-D10</f>
        <v/>
      </c>
      <c r="J11" s="2">
        <f>E11-E10</f>
        <v/>
      </c>
      <c r="AZ11" s="2">
        <f>COUNT(B11:AY11)</f>
        <v/>
      </c>
    </row>
    <row r="12" hidden="1" ht="14.25" customHeight="1" s="91">
      <c r="A12" s="92" t="n">
        <v>40226</v>
      </c>
      <c r="H12" s="2">
        <f>C12-C11</f>
        <v/>
      </c>
      <c r="I12" s="2">
        <f>D12-D11</f>
        <v/>
      </c>
      <c r="J12" s="2">
        <f>E12-E11</f>
        <v/>
      </c>
      <c r="AZ12" s="2">
        <f>COUNT(B12:AY12)</f>
        <v/>
      </c>
    </row>
    <row r="13" hidden="1" ht="14.25" customHeight="1" s="91">
      <c r="A13" s="92" t="n">
        <v>40233</v>
      </c>
      <c r="H13" s="2">
        <f>C13-C12</f>
        <v/>
      </c>
      <c r="I13" s="2">
        <f>D13-D12</f>
        <v/>
      </c>
      <c r="J13" s="2">
        <f>E13-E12</f>
        <v/>
      </c>
      <c r="AZ13" s="2">
        <f>COUNT(B13:AY13)</f>
        <v/>
      </c>
    </row>
    <row r="14" hidden="1" ht="14.25" customHeight="1" s="91">
      <c r="A14" s="92" t="n">
        <v>40240</v>
      </c>
      <c r="H14" s="2">
        <f>C14-C13</f>
        <v/>
      </c>
      <c r="I14" s="2">
        <f>D14-D13</f>
        <v/>
      </c>
      <c r="J14" s="2">
        <f>E14-E13</f>
        <v/>
      </c>
      <c r="AZ14" s="2">
        <f>COUNT(B14:AY14)</f>
        <v/>
      </c>
    </row>
    <row r="15" hidden="1" ht="14.25" customHeight="1" s="91">
      <c r="A15" s="92" t="n">
        <v>40247</v>
      </c>
      <c r="H15" s="2">
        <f>C15-C14</f>
        <v/>
      </c>
      <c r="I15" s="2">
        <f>D15-D14</f>
        <v/>
      </c>
      <c r="J15" s="2">
        <f>E15-E14</f>
        <v/>
      </c>
      <c r="AZ15" s="2">
        <f>COUNT(B15:AY15)</f>
        <v/>
      </c>
    </row>
    <row r="16" hidden="1" ht="14.25" customHeight="1" s="91">
      <c r="A16" s="92" t="n">
        <v>40254</v>
      </c>
      <c r="H16" s="2">
        <f>C16-C15</f>
        <v/>
      </c>
      <c r="I16" s="2">
        <f>D16-D15</f>
        <v/>
      </c>
      <c r="J16" s="2">
        <f>E16-E15</f>
        <v/>
      </c>
      <c r="AZ16" s="2">
        <f>COUNT(B16:AY16)</f>
        <v/>
      </c>
    </row>
    <row r="17" hidden="1" ht="14.25" customHeight="1" s="91">
      <c r="A17" s="92" t="n">
        <v>40261</v>
      </c>
      <c r="H17" s="2">
        <f>C17-C16</f>
        <v/>
      </c>
      <c r="I17" s="2">
        <f>D17-D16</f>
        <v/>
      </c>
      <c r="J17" s="2">
        <f>E17-E16</f>
        <v/>
      </c>
      <c r="AZ17" s="2">
        <f>COUNT(B17:AY17)</f>
        <v/>
      </c>
    </row>
    <row r="18" hidden="1" ht="14.25" customHeight="1" s="91">
      <c r="A18" s="92" t="n">
        <v>40268</v>
      </c>
      <c r="H18" s="2">
        <f>C18-C17</f>
        <v/>
      </c>
      <c r="I18" s="2">
        <f>D18-D17</f>
        <v/>
      </c>
      <c r="J18" s="2">
        <f>E18-E17</f>
        <v/>
      </c>
      <c r="AZ18" s="2">
        <f>COUNT(B18:AY18)</f>
        <v/>
      </c>
    </row>
    <row r="19" hidden="1" ht="14.25" customHeight="1" s="91">
      <c r="A19" s="92" t="n">
        <v>40275</v>
      </c>
      <c r="H19" s="2">
        <f>C19-C18</f>
        <v/>
      </c>
      <c r="I19" s="2">
        <f>D19-D18</f>
        <v/>
      </c>
      <c r="J19" s="2">
        <f>E19-E18</f>
        <v/>
      </c>
      <c r="AZ19" s="2">
        <f>COUNT(B19:AY19)</f>
        <v/>
      </c>
    </row>
    <row r="20" hidden="1" ht="14.25" customHeight="1" s="91">
      <c r="A20" s="92" t="n">
        <v>40282</v>
      </c>
      <c r="H20" s="2">
        <f>C20-C19</f>
        <v/>
      </c>
      <c r="I20" s="2">
        <f>D20-D19</f>
        <v/>
      </c>
      <c r="J20" s="2">
        <f>E20-E19</f>
        <v/>
      </c>
      <c r="AZ20" s="2">
        <f>COUNT(B20:AY20)</f>
        <v/>
      </c>
    </row>
    <row r="21" hidden="1" ht="14.25" customHeight="1" s="91">
      <c r="A21" s="92" t="n">
        <v>40289</v>
      </c>
      <c r="H21" s="2">
        <f>C21-C20</f>
        <v/>
      </c>
      <c r="I21" s="2">
        <f>D21-D20</f>
        <v/>
      </c>
      <c r="J21" s="2">
        <f>E21-E20</f>
        <v/>
      </c>
      <c r="AZ21" s="2">
        <f>COUNT(B21:AY21)</f>
        <v/>
      </c>
    </row>
    <row r="22" hidden="1" ht="14.25" customHeight="1" s="91">
      <c r="A22" s="92" t="n">
        <v>40296</v>
      </c>
      <c r="H22" s="2">
        <f>C22-C21</f>
        <v/>
      </c>
      <c r="I22" s="2">
        <f>D22-D21</f>
        <v/>
      </c>
      <c r="J22" s="2">
        <f>E22-E21</f>
        <v/>
      </c>
      <c r="AZ22" s="2">
        <f>COUNT(B22:AY22)</f>
        <v/>
      </c>
    </row>
    <row r="23" hidden="1" ht="14.25" customHeight="1" s="91">
      <c r="A23" s="92" t="n">
        <v>40303</v>
      </c>
      <c r="C23" s="2" t="n">
        <v>10.8</v>
      </c>
      <c r="H23" s="2">
        <f>C23-C22</f>
        <v/>
      </c>
      <c r="I23" s="2">
        <f>D23-D22</f>
        <v/>
      </c>
      <c r="J23" s="2">
        <f>E23-E22</f>
        <v/>
      </c>
      <c r="AZ23" s="2">
        <f>COUNT(B23:AY23)</f>
        <v/>
      </c>
    </row>
    <row r="24" hidden="1" ht="14.25" customHeight="1" s="91">
      <c r="A24" s="92" t="n">
        <v>40317</v>
      </c>
      <c r="C24" s="2" t="n">
        <v>12</v>
      </c>
      <c r="H24" s="2">
        <f>C24-C23</f>
        <v/>
      </c>
      <c r="I24" s="2">
        <f>D24-D23</f>
        <v/>
      </c>
      <c r="J24" s="2">
        <f>E24-E23</f>
        <v/>
      </c>
      <c r="AZ24" s="2">
        <f>COUNT(B24:AY24)</f>
        <v/>
      </c>
    </row>
    <row r="25" hidden="1" ht="14.25" customHeight="1" s="91">
      <c r="A25" s="92" t="n">
        <v>40324</v>
      </c>
      <c r="C25" s="2" t="n">
        <v>12.8</v>
      </c>
      <c r="H25" s="2">
        <f>C25-C24</f>
        <v/>
      </c>
      <c r="I25" s="2">
        <f>D25-D24</f>
        <v/>
      </c>
      <c r="J25" s="2">
        <f>E25-E24</f>
        <v/>
      </c>
      <c r="AZ25" s="2">
        <f>COUNT(B25:AY25)</f>
        <v/>
      </c>
    </row>
    <row r="26" hidden="1" ht="14.25" customHeight="1" s="91">
      <c r="A26" s="92" t="n">
        <v>40332</v>
      </c>
      <c r="C26" s="2" t="n">
        <v>12.8</v>
      </c>
      <c r="H26" s="2">
        <f>C26-C25</f>
        <v/>
      </c>
      <c r="I26" s="2">
        <f>D26-D25</f>
        <v/>
      </c>
      <c r="J26" s="2">
        <f>E26-E25</f>
        <v/>
      </c>
      <c r="AZ26" s="2">
        <f>COUNT(B26:AY26)</f>
        <v/>
      </c>
    </row>
    <row r="27" hidden="1" ht="14.25" customHeight="1" s="91">
      <c r="A27" s="92" t="n">
        <v>40340</v>
      </c>
      <c r="C27" s="2" t="n">
        <v>13</v>
      </c>
      <c r="H27" s="2">
        <f>C27-C26</f>
        <v/>
      </c>
      <c r="I27" s="2">
        <f>D27-D26</f>
        <v/>
      </c>
      <c r="J27" s="2">
        <f>E27-E26</f>
        <v/>
      </c>
      <c r="AZ27" s="2">
        <f>COUNT(B27:AY27)</f>
        <v/>
      </c>
    </row>
    <row r="28" hidden="1" ht="14.25" customHeight="1" s="91">
      <c r="A28" s="92" t="n">
        <v>40346</v>
      </c>
      <c r="C28" s="2" t="n">
        <v>13.5</v>
      </c>
      <c r="H28" s="2">
        <f>C28-C27</f>
        <v/>
      </c>
      <c r="I28" s="2">
        <f>D28-D27</f>
        <v/>
      </c>
      <c r="J28" s="2">
        <f>E28-E27</f>
        <v/>
      </c>
      <c r="AZ28" s="2">
        <f>COUNT(B28:AY28)</f>
        <v/>
      </c>
    </row>
    <row r="29" hidden="1" ht="14.25" customHeight="1" s="91">
      <c r="A29" s="92" t="n">
        <v>40352</v>
      </c>
      <c r="C29" s="2" t="n">
        <v>14</v>
      </c>
      <c r="D29" s="2" t="n">
        <v>73</v>
      </c>
      <c r="H29" s="2">
        <f>C29-C28</f>
        <v/>
      </c>
      <c r="I29" s="2">
        <f>D29-D28</f>
        <v/>
      </c>
      <c r="J29" s="2">
        <f>E29-E28</f>
        <v/>
      </c>
      <c r="AZ29" s="2">
        <f>COUNT(B29:AY29)</f>
        <v/>
      </c>
    </row>
    <row r="30" hidden="1" ht="14.25" customHeight="1" s="91">
      <c r="A30" s="92" t="n">
        <v>40360</v>
      </c>
      <c r="C30" s="2" t="n">
        <v>14.7</v>
      </c>
      <c r="D30" s="2" t="n">
        <v>74</v>
      </c>
      <c r="H30" s="2">
        <f>C30-C29</f>
        <v/>
      </c>
      <c r="I30" s="2">
        <f>D30-D29</f>
        <v/>
      </c>
      <c r="J30" s="2">
        <f>E30-E29</f>
        <v/>
      </c>
      <c r="AZ30" s="2">
        <f>COUNT(B30:AY30)</f>
        <v/>
      </c>
    </row>
    <row r="31" hidden="1" ht="14.25" customHeight="1" s="91">
      <c r="A31" s="92" t="n">
        <v>40367</v>
      </c>
      <c r="C31" s="2" t="n">
        <v>15.4</v>
      </c>
      <c r="D31" s="2" t="n">
        <v>74</v>
      </c>
      <c r="H31" s="2">
        <f>C31-C30</f>
        <v/>
      </c>
      <c r="I31" s="2">
        <f>D31-D30</f>
        <v/>
      </c>
      <c r="J31" s="2">
        <f>E31-E30</f>
        <v/>
      </c>
      <c r="AZ31" s="2">
        <f>COUNT(B31:AY31)</f>
        <v/>
      </c>
    </row>
    <row r="32" hidden="1" ht="14.25" customHeight="1" s="91">
      <c r="A32" s="92" t="n">
        <v>40379</v>
      </c>
      <c r="C32" s="2" t="n">
        <v>16.5</v>
      </c>
      <c r="D32" s="2" t="n">
        <v>76</v>
      </c>
      <c r="H32" s="2">
        <f>C32-C31</f>
        <v/>
      </c>
      <c r="I32" s="2">
        <f>D32-D31</f>
        <v/>
      </c>
      <c r="J32" s="2">
        <f>E32-E31</f>
        <v/>
      </c>
      <c r="AZ32" s="2">
        <f>COUNT(B32:AY32)</f>
        <v/>
      </c>
    </row>
    <row r="33" hidden="1" ht="14.25" customHeight="1" s="91">
      <c r="A33" s="92" t="n">
        <v>40388</v>
      </c>
      <c r="C33" s="2" t="n">
        <v>17.6</v>
      </c>
      <c r="D33" s="2" t="n">
        <v>77</v>
      </c>
      <c r="H33" s="2">
        <f>C33-C32</f>
        <v/>
      </c>
      <c r="I33" s="2">
        <f>D33-D32</f>
        <v/>
      </c>
      <c r="J33" s="2">
        <f>E33-E32</f>
        <v/>
      </c>
      <c r="AZ33" s="2">
        <f>COUNT(B33:AY33)</f>
        <v/>
      </c>
    </row>
    <row r="34" hidden="1" ht="14.25" customHeight="1" s="91">
      <c r="A34" s="92" t="n">
        <v>40395</v>
      </c>
      <c r="C34" s="2" t="n">
        <v>18.5</v>
      </c>
      <c r="D34" s="2" t="n">
        <v>78</v>
      </c>
      <c r="H34" s="2">
        <f>C34-C33</f>
        <v/>
      </c>
      <c r="I34" s="2">
        <f>D34-D33</f>
        <v/>
      </c>
      <c r="J34" s="2">
        <f>E34-E33</f>
        <v/>
      </c>
      <c r="AZ34" s="2">
        <f>COUNT(B34:AY34)</f>
        <v/>
      </c>
    </row>
    <row r="35" hidden="1" ht="14.25" customHeight="1" s="91">
      <c r="A35" s="92" t="n">
        <v>40402</v>
      </c>
      <c r="C35" s="2" t="n">
        <v>19</v>
      </c>
      <c r="D35" s="2" t="n">
        <v>79</v>
      </c>
      <c r="H35" s="2">
        <f>C35-C34</f>
        <v/>
      </c>
      <c r="I35" s="2">
        <f>D35-D34</f>
        <v/>
      </c>
      <c r="J35" s="2">
        <f>E35-E34</f>
        <v/>
      </c>
      <c r="AZ35" s="2">
        <f>COUNT(B35:AY35)</f>
        <v/>
      </c>
    </row>
    <row r="36" hidden="1" ht="14.25" customHeight="1" s="91">
      <c r="A36" s="92" t="n">
        <v>40408</v>
      </c>
      <c r="C36" s="2" t="n">
        <v>19.64</v>
      </c>
      <c r="D36" s="2" t="n">
        <v>80</v>
      </c>
      <c r="H36" s="2">
        <f>C36-C35</f>
        <v/>
      </c>
      <c r="I36" s="2">
        <f>D36-D35</f>
        <v/>
      </c>
      <c r="J36" s="2">
        <f>E36-E35</f>
        <v/>
      </c>
      <c r="AZ36" s="2">
        <f>COUNT(B36:AY36)</f>
        <v/>
      </c>
    </row>
    <row r="37" hidden="1" ht="14.25" customHeight="1" s="91">
      <c r="A37" s="92" t="n">
        <v>40415</v>
      </c>
      <c r="C37" s="2" t="n">
        <v>20.63</v>
      </c>
      <c r="D37" s="2" t="n">
        <v>81</v>
      </c>
      <c r="H37" s="2">
        <f>C37-C36</f>
        <v/>
      </c>
      <c r="I37" s="2">
        <f>D37-D36</f>
        <v/>
      </c>
      <c r="J37" s="2">
        <f>E37-E36</f>
        <v/>
      </c>
      <c r="AZ37" s="2">
        <f>COUNT(B37:AY37)</f>
        <v/>
      </c>
    </row>
    <row r="38" hidden="1" ht="14.25" customHeight="1" s="91">
      <c r="A38" s="92" t="n">
        <v>40430</v>
      </c>
      <c r="C38" s="2" t="n">
        <v>21.5</v>
      </c>
      <c r="D38" s="2" t="n">
        <v>83</v>
      </c>
      <c r="H38" s="2">
        <f>C38-C37</f>
        <v/>
      </c>
      <c r="I38" s="2">
        <f>D38-D37</f>
        <v/>
      </c>
      <c r="J38" s="2">
        <f>E38-E37</f>
        <v/>
      </c>
      <c r="AZ38" s="2">
        <f>COUNT(B38:AY38)</f>
        <v/>
      </c>
    </row>
    <row r="39" hidden="1" ht="14.25" customHeight="1" s="91">
      <c r="A39" s="92" t="n">
        <v>40436</v>
      </c>
      <c r="C39" s="2" t="n">
        <v>22.4</v>
      </c>
      <c r="D39" s="2" t="n">
        <v>85</v>
      </c>
      <c r="H39" s="2">
        <f>C39-C38</f>
        <v/>
      </c>
      <c r="I39" s="2">
        <f>D39-D38</f>
        <v/>
      </c>
      <c r="J39" s="2">
        <f>E39-E38</f>
        <v/>
      </c>
      <c r="AZ39" s="2">
        <f>COUNT(B39:AY39)</f>
        <v/>
      </c>
    </row>
    <row r="40" hidden="1" ht="14.25" customHeight="1" s="91">
      <c r="A40" s="92" t="n">
        <v>40444</v>
      </c>
      <c r="C40" s="2" t="n">
        <v>22.4</v>
      </c>
      <c r="D40" s="2" t="n">
        <v>87</v>
      </c>
      <c r="H40" s="2">
        <f>C40-C39</f>
        <v/>
      </c>
      <c r="I40" s="2">
        <f>D40-D39</f>
        <v/>
      </c>
      <c r="J40" s="2">
        <f>E40-E39</f>
        <v/>
      </c>
      <c r="AZ40" s="2">
        <f>COUNT(B40:AY40)</f>
        <v/>
      </c>
    </row>
    <row r="41" hidden="1" ht="14.25" customHeight="1" s="91">
      <c r="A41" s="92" t="n">
        <v>40452</v>
      </c>
      <c r="C41" s="2" t="n">
        <v>22.6</v>
      </c>
      <c r="D41" s="2" t="n">
        <v>89</v>
      </c>
      <c r="H41" s="2">
        <f>C41-C40</f>
        <v/>
      </c>
      <c r="I41" s="2">
        <f>D41-D40</f>
        <v/>
      </c>
      <c r="J41" s="2">
        <f>E41-E40</f>
        <v/>
      </c>
      <c r="AZ41" s="2">
        <f>COUNT(B41:AY41)</f>
        <v/>
      </c>
    </row>
    <row r="42" hidden="1" ht="14.25" customHeight="1" s="91">
      <c r="A42" s="92" t="n">
        <v>40459</v>
      </c>
      <c r="C42" s="2" t="n">
        <v>23.4</v>
      </c>
      <c r="D42" s="2" t="n">
        <v>91</v>
      </c>
      <c r="H42" s="2">
        <f>C42-C41</f>
        <v/>
      </c>
      <c r="I42" s="2">
        <f>D42-D41</f>
        <v/>
      </c>
      <c r="J42" s="2">
        <f>E42-E41</f>
        <v/>
      </c>
      <c r="AZ42" s="2">
        <f>COUNT(B42:AY42)</f>
        <v/>
      </c>
    </row>
    <row r="43" hidden="1" ht="14.25" customHeight="1" s="91">
      <c r="A43" s="92" t="n">
        <v>40464</v>
      </c>
      <c r="C43" s="2" t="n">
        <v>23.7</v>
      </c>
      <c r="D43" s="2" t="n">
        <v>92</v>
      </c>
      <c r="H43" s="2">
        <f>C43-C42</f>
        <v/>
      </c>
      <c r="I43" s="2">
        <f>D43-D42</f>
        <v/>
      </c>
      <c r="J43" s="2">
        <f>E43-E42</f>
        <v/>
      </c>
      <c r="AZ43" s="2">
        <f>COUNT(B43:AY43)</f>
        <v/>
      </c>
    </row>
    <row r="44" hidden="1" ht="14.25" customHeight="1" s="91">
      <c r="A44" s="92" t="n">
        <v>40471</v>
      </c>
      <c r="C44" s="2" t="n">
        <v>23.8</v>
      </c>
      <c r="D44" s="2" t="n">
        <v>94</v>
      </c>
      <c r="H44" s="2">
        <f>C44-C43</f>
        <v/>
      </c>
      <c r="I44" s="2">
        <f>D44-D43</f>
        <v/>
      </c>
      <c r="J44" s="2">
        <f>E44-E43</f>
        <v/>
      </c>
      <c r="AZ44" s="2">
        <f>COUNT(B44:AY44)</f>
        <v/>
      </c>
    </row>
    <row r="45" hidden="1" ht="14.25" customHeight="1" s="91">
      <c r="A45" s="92" t="n">
        <v>40476</v>
      </c>
      <c r="C45" s="2" t="n">
        <v>23.9</v>
      </c>
      <c r="D45" s="2" t="n">
        <v>95</v>
      </c>
      <c r="H45" s="2">
        <f>C45-C44</f>
        <v/>
      </c>
      <c r="I45" s="2">
        <f>D45-D44</f>
        <v/>
      </c>
      <c r="J45" s="2">
        <f>E45-E44</f>
        <v/>
      </c>
      <c r="AZ45" s="2">
        <f>COUNT(B45:AY45)</f>
        <v/>
      </c>
    </row>
    <row r="46" hidden="1" ht="14.25" customHeight="1" s="91">
      <c r="A46" s="92" t="n">
        <v>40485</v>
      </c>
      <c r="C46" s="2" t="n">
        <v>24.03</v>
      </c>
      <c r="D46" s="2" t="n">
        <v>97</v>
      </c>
      <c r="H46" s="2">
        <f>C46-C45</f>
        <v/>
      </c>
      <c r="I46" s="2">
        <f>D46-D45</f>
        <v/>
      </c>
      <c r="J46" s="2">
        <f>E46-E45</f>
        <v/>
      </c>
      <c r="AZ46" s="2">
        <f>COUNT(B46:AY46)</f>
        <v/>
      </c>
    </row>
    <row r="47" hidden="1" ht="14.25" customHeight="1" s="91">
      <c r="A47" s="92" t="n">
        <v>40494</v>
      </c>
      <c r="C47" s="2" t="n">
        <v>24.15</v>
      </c>
      <c r="D47" s="2" t="n">
        <v>100</v>
      </c>
      <c r="H47" s="2">
        <f>C47-C46</f>
        <v/>
      </c>
      <c r="I47" s="2">
        <f>D47-D46</f>
        <v/>
      </c>
      <c r="J47" s="2">
        <f>E47-E46</f>
        <v/>
      </c>
      <c r="AZ47" s="2">
        <f>COUNT(B47:AY47)</f>
        <v/>
      </c>
    </row>
    <row r="48" hidden="1" ht="14.25" customHeight="1" s="91">
      <c r="A48" s="92" t="n">
        <v>40500</v>
      </c>
      <c r="C48" s="2" t="n">
        <v>24.19</v>
      </c>
      <c r="D48" s="2" t="n">
        <v>101</v>
      </c>
      <c r="H48" s="2">
        <f>C48-C47</f>
        <v/>
      </c>
      <c r="I48" s="2">
        <f>D48-D47</f>
        <v/>
      </c>
      <c r="J48" s="2">
        <f>E48-E47</f>
        <v/>
      </c>
      <c r="AZ48" s="2">
        <f>COUNT(B48:AY48)</f>
        <v/>
      </c>
    </row>
    <row r="49" hidden="1" ht="14.25" customHeight="1" s="91">
      <c r="A49" s="92" t="n">
        <v>40507</v>
      </c>
      <c r="C49" s="2" t="n">
        <v>24.2</v>
      </c>
      <c r="D49" s="2" t="n">
        <v>103</v>
      </c>
      <c r="H49" s="2">
        <f>C49-C48</f>
        <v/>
      </c>
      <c r="I49" s="2">
        <f>D49-D48</f>
        <v/>
      </c>
      <c r="J49" s="2">
        <f>E49-E48</f>
        <v/>
      </c>
      <c r="AZ49" s="2">
        <f>COUNT(B49:AY49)</f>
        <v/>
      </c>
    </row>
    <row r="50" hidden="1" ht="14.25" customHeight="1" s="91">
      <c r="A50" s="92" t="n">
        <v>40513</v>
      </c>
      <c r="C50" s="2" t="n">
        <v>24.2</v>
      </c>
      <c r="D50" s="2" t="n">
        <v>105</v>
      </c>
      <c r="H50" s="2">
        <f>C50-C49</f>
        <v/>
      </c>
      <c r="I50" s="2">
        <f>D50-D49</f>
        <v/>
      </c>
      <c r="J50" s="2">
        <f>E50-E49</f>
        <v/>
      </c>
      <c r="AZ50" s="2">
        <f>COUNT(B50:AY50)</f>
        <v/>
      </c>
    </row>
    <row r="51" hidden="1" ht="14.25" customHeight="1" s="91">
      <c r="A51" s="92" t="n">
        <v>40520</v>
      </c>
      <c r="C51" s="2" t="n">
        <v>24.2</v>
      </c>
      <c r="D51" s="2" t="n">
        <v>105</v>
      </c>
      <c r="H51" s="2">
        <f>C51-C50</f>
        <v/>
      </c>
      <c r="I51" s="2">
        <f>D51-D50</f>
        <v/>
      </c>
      <c r="J51" s="2">
        <f>E51-E50</f>
        <v/>
      </c>
      <c r="AZ51" s="2">
        <f>COUNT(B51:AY51)</f>
        <v/>
      </c>
    </row>
    <row r="52" hidden="1" ht="14.25" customHeight="1" s="91">
      <c r="A52" s="92" t="n">
        <v>40528</v>
      </c>
      <c r="C52" s="2" t="n">
        <v>24.2</v>
      </c>
      <c r="D52" s="2" t="n">
        <v>108</v>
      </c>
      <c r="H52" s="2">
        <f>C52-C51</f>
        <v/>
      </c>
      <c r="I52" s="2">
        <f>D52-D51</f>
        <v/>
      </c>
      <c r="J52" s="2">
        <f>E52-E51</f>
        <v/>
      </c>
      <c r="AZ52" s="2">
        <f>COUNT(B52:AY52)</f>
        <v/>
      </c>
    </row>
    <row r="53" hidden="1" ht="14.25" customHeight="1" s="91">
      <c r="A53" s="92" t="n">
        <v>40534</v>
      </c>
      <c r="C53" s="2" t="n">
        <v>24.3</v>
      </c>
      <c r="D53" s="2" t="n">
        <v>109</v>
      </c>
      <c r="H53" s="2">
        <f>C53-C52</f>
        <v/>
      </c>
      <c r="I53" s="2">
        <f>D53-D52</f>
        <v/>
      </c>
      <c r="J53" s="2">
        <f>E53-E52</f>
        <v/>
      </c>
      <c r="AZ53" s="2">
        <f>COUNT(B53:AY53)</f>
        <v/>
      </c>
    </row>
    <row r="54" hidden="1" ht="14.25" customHeight="1" s="91">
      <c r="A54" s="92" t="n">
        <v>40541</v>
      </c>
      <c r="C54" s="2" t="n">
        <v>24.3</v>
      </c>
      <c r="D54" s="2" t="n">
        <v>111</v>
      </c>
      <c r="H54" s="2">
        <f>C54-C53</f>
        <v/>
      </c>
      <c r="I54" s="2">
        <f>D54-D53</f>
        <v/>
      </c>
      <c r="J54" s="2">
        <f>E54-E53</f>
        <v/>
      </c>
      <c r="AZ54" s="2">
        <f>COUNT(B54:AY54)</f>
        <v/>
      </c>
    </row>
    <row r="55" hidden="1" ht="14.25" customHeight="1" s="91">
      <c r="A55" s="92" t="n">
        <v>40543</v>
      </c>
      <c r="C55" s="2" t="n">
        <v>24.3</v>
      </c>
      <c r="D55" s="2" t="n">
        <v>111</v>
      </c>
      <c r="H55" s="2">
        <f>C55-C54</f>
        <v/>
      </c>
      <c r="I55" s="2">
        <f>D55-D54</f>
        <v/>
      </c>
      <c r="J55" s="2">
        <f>E55-E54</f>
        <v/>
      </c>
      <c r="AZ55" s="2">
        <f>COUNT(B55:AY55)</f>
        <v/>
      </c>
    </row>
    <row r="56" hidden="1" ht="14.25" customHeight="1" s="91">
      <c r="A56" s="92" t="n">
        <v>40548</v>
      </c>
      <c r="C56" s="2" t="n">
        <v>24.3</v>
      </c>
      <c r="D56" s="2" t="n">
        <v>113</v>
      </c>
      <c r="H56" s="2">
        <f>C56-C55</f>
        <v/>
      </c>
      <c r="I56" s="2">
        <f>D56-D55</f>
        <v/>
      </c>
      <c r="J56" s="2">
        <f>E56-E55</f>
        <v/>
      </c>
      <c r="AZ56" s="2">
        <f>COUNT(B56:AY56)</f>
        <v/>
      </c>
    </row>
    <row r="57" hidden="1" ht="14.25" customHeight="1" s="91">
      <c r="A57" s="92" t="n">
        <v>40555</v>
      </c>
      <c r="C57" s="2" t="n">
        <v>24.3</v>
      </c>
      <c r="D57" s="2" t="n">
        <v>114</v>
      </c>
      <c r="H57" s="2">
        <f>C57-C56</f>
        <v/>
      </c>
      <c r="I57" s="2">
        <f>D57-D56</f>
        <v/>
      </c>
      <c r="J57" s="2">
        <f>E57-E56</f>
        <v/>
      </c>
      <c r="AZ57" s="2">
        <f>COUNT(B57:AY57)</f>
        <v/>
      </c>
    </row>
    <row r="58" hidden="1" ht="14.25" customHeight="1" s="91">
      <c r="A58" s="92" t="n">
        <v>40569</v>
      </c>
      <c r="C58" s="2" t="n">
        <v>24.4</v>
      </c>
      <c r="D58" s="2" t="n">
        <v>117</v>
      </c>
      <c r="H58" s="2">
        <f>C58-C57</f>
        <v/>
      </c>
      <c r="I58" s="2">
        <f>D58-D57</f>
        <v/>
      </c>
      <c r="J58" s="2">
        <f>E58-E57</f>
        <v/>
      </c>
      <c r="AZ58" s="2">
        <f>COUNT(B58:AY58)</f>
        <v/>
      </c>
    </row>
    <row r="59" hidden="1" ht="14.25" customHeight="1" s="91">
      <c r="A59" s="92" t="n">
        <v>40576</v>
      </c>
      <c r="C59" s="2" t="n">
        <v>24.4</v>
      </c>
      <c r="D59" s="2" t="n">
        <v>119</v>
      </c>
      <c r="H59" s="2">
        <f>C59-C58</f>
        <v/>
      </c>
      <c r="I59" s="2">
        <f>D59-D58</f>
        <v/>
      </c>
      <c r="J59" s="2">
        <f>E59-E58</f>
        <v/>
      </c>
      <c r="AZ59" s="2">
        <f>COUNT(B59:AY59)</f>
        <v/>
      </c>
    </row>
    <row r="60" hidden="1" ht="14.25" customHeight="1" s="91">
      <c r="A60" s="92" t="n">
        <v>40583</v>
      </c>
      <c r="C60" s="2" t="n">
        <v>24.5</v>
      </c>
      <c r="D60" s="2" t="n">
        <v>121</v>
      </c>
      <c r="H60" s="2">
        <f>C60-C59</f>
        <v/>
      </c>
      <c r="I60" s="2">
        <f>D60-D59</f>
        <v/>
      </c>
      <c r="J60" s="2">
        <f>E60-E59</f>
        <v/>
      </c>
      <c r="AZ60" s="2">
        <f>COUNT(B60:AY60)</f>
        <v/>
      </c>
    </row>
    <row r="61" hidden="1" ht="14.25" customHeight="1" s="91">
      <c r="A61" s="92" t="n">
        <v>40590</v>
      </c>
      <c r="C61" s="2" t="n">
        <v>24.6</v>
      </c>
      <c r="D61" s="2" t="n">
        <v>122</v>
      </c>
      <c r="H61" s="2">
        <f>C61-C60</f>
        <v/>
      </c>
      <c r="I61" s="2">
        <f>D61-D60</f>
        <v/>
      </c>
      <c r="J61" s="2">
        <f>E61-E60</f>
        <v/>
      </c>
      <c r="AZ61" s="2">
        <f>COUNT(B61:AY61)</f>
        <v/>
      </c>
    </row>
    <row r="62" hidden="1" ht="14.25" customHeight="1" s="91">
      <c r="A62" s="92" t="n">
        <v>40597</v>
      </c>
      <c r="C62" s="2" t="n">
        <v>24.6</v>
      </c>
      <c r="D62" s="2" t="n">
        <v>124</v>
      </c>
      <c r="H62" s="2">
        <f>C62-C61</f>
        <v/>
      </c>
      <c r="I62" s="2">
        <f>D62-D61</f>
        <v/>
      </c>
      <c r="J62" s="2">
        <f>E62-E61</f>
        <v/>
      </c>
      <c r="AZ62" s="2">
        <f>COUNT(B62:AY62)</f>
        <v/>
      </c>
    </row>
    <row r="63" hidden="1" ht="14.25" customHeight="1" s="91">
      <c r="A63" s="92" t="n">
        <v>40605</v>
      </c>
      <c r="C63" s="2" t="n">
        <v>24.7</v>
      </c>
      <c r="D63" s="2" t="n">
        <v>126</v>
      </c>
      <c r="H63" s="2">
        <f>C63-C62</f>
        <v/>
      </c>
      <c r="I63" s="2">
        <f>D63-D62</f>
        <v/>
      </c>
      <c r="J63" s="2">
        <f>E63-E62</f>
        <v/>
      </c>
      <c r="AZ63" s="2">
        <f>COUNT(B63:AY63)</f>
        <v/>
      </c>
    </row>
    <row r="64" hidden="1" ht="14.25" customHeight="1" s="91">
      <c r="A64" s="92" t="n">
        <v>40612</v>
      </c>
      <c r="C64" s="2" t="n">
        <v>24.8</v>
      </c>
      <c r="D64" s="2" t="n">
        <v>128</v>
      </c>
      <c r="H64" s="2">
        <f>C64-C63</f>
        <v/>
      </c>
      <c r="I64" s="2">
        <f>D64-D63</f>
        <v/>
      </c>
      <c r="J64" s="2">
        <f>E64-E63</f>
        <v/>
      </c>
      <c r="AZ64" s="2">
        <f>COUNT(B64:AY64)</f>
        <v/>
      </c>
    </row>
    <row r="65" hidden="1" ht="14.25" customHeight="1" s="91">
      <c r="A65" s="92" t="n">
        <v>40619</v>
      </c>
      <c r="C65" s="2" t="n">
        <v>25</v>
      </c>
      <c r="D65" s="2" t="n">
        <v>129</v>
      </c>
      <c r="H65" s="2">
        <f>C65-C64</f>
        <v/>
      </c>
      <c r="I65" s="2">
        <f>D65-D64</f>
        <v/>
      </c>
      <c r="J65" s="2">
        <f>E65-E64</f>
        <v/>
      </c>
      <c r="AZ65" s="2">
        <f>COUNT(B65:AY65)</f>
        <v/>
      </c>
    </row>
    <row r="66" hidden="1" ht="14.25" customHeight="1" s="91">
      <c r="A66" s="92" t="n">
        <v>40627</v>
      </c>
      <c r="C66" s="2" t="n">
        <v>25</v>
      </c>
      <c r="D66" s="2" t="n">
        <v>131</v>
      </c>
      <c r="H66" s="2">
        <f>C66-C65</f>
        <v/>
      </c>
      <c r="I66" s="2">
        <f>D66-D65</f>
        <v/>
      </c>
      <c r="J66" s="2">
        <f>E66-E65</f>
        <v/>
      </c>
      <c r="AZ66" s="2">
        <f>COUNT(B66:AY66)</f>
        <v/>
      </c>
    </row>
    <row r="67" hidden="1" ht="14.25" customHeight="1" s="91">
      <c r="A67" s="92" t="n">
        <v>40632</v>
      </c>
      <c r="C67" s="2" t="n">
        <v>25.6</v>
      </c>
      <c r="D67" s="2" t="n">
        <v>132</v>
      </c>
      <c r="E67" s="2" t="n">
        <v>0.01</v>
      </c>
      <c r="H67" s="2">
        <f>C67-C66</f>
        <v/>
      </c>
      <c r="I67" s="2">
        <f>D67-D66</f>
        <v/>
      </c>
      <c r="J67" s="2">
        <f>E67-E66</f>
        <v/>
      </c>
      <c r="AZ67" s="2">
        <f>COUNT(B67:AY67)</f>
        <v/>
      </c>
    </row>
    <row r="68" hidden="1" ht="14.25" customHeight="1" s="91">
      <c r="A68" s="92" t="n">
        <v>40639</v>
      </c>
      <c r="C68" s="2" t="n">
        <v>26.01</v>
      </c>
      <c r="D68" s="2" t="n">
        <v>133</v>
      </c>
      <c r="E68" s="2" t="n">
        <v>0.01</v>
      </c>
      <c r="H68" s="2">
        <f>C68-C67</f>
        <v/>
      </c>
      <c r="I68" s="2">
        <f>D68-D67</f>
        <v/>
      </c>
      <c r="J68" s="2">
        <f>E68-E67</f>
        <v/>
      </c>
      <c r="AZ68" s="2">
        <f>COUNT(B68:AY68)</f>
        <v/>
      </c>
    </row>
    <row r="69" hidden="1" ht="14.25" customHeight="1" s="91">
      <c r="A69" s="92" t="n">
        <v>40646</v>
      </c>
      <c r="C69" s="2" t="n">
        <v>26.97</v>
      </c>
      <c r="D69" s="2" t="n">
        <v>135</v>
      </c>
      <c r="E69" s="2" t="n">
        <v>0.01</v>
      </c>
      <c r="H69" s="2">
        <f>C69-C68</f>
        <v/>
      </c>
      <c r="I69" s="2">
        <f>D69-D68</f>
        <v/>
      </c>
      <c r="J69" s="2">
        <f>E69-E68</f>
        <v/>
      </c>
      <c r="AZ69" s="2">
        <f>COUNT(B69:AY69)</f>
        <v/>
      </c>
    </row>
    <row r="70" hidden="1" ht="14.25" customHeight="1" s="91">
      <c r="A70" s="92" t="n">
        <v>40654</v>
      </c>
      <c r="C70" s="2" t="n">
        <v>29</v>
      </c>
      <c r="D70" s="2" t="n">
        <v>136</v>
      </c>
      <c r="E70" s="2" t="n">
        <v>0.01</v>
      </c>
      <c r="H70" s="2">
        <f>C70-C69</f>
        <v/>
      </c>
      <c r="I70" s="2">
        <f>D70-D69</f>
        <v/>
      </c>
      <c r="J70" s="2">
        <f>E70-E69</f>
        <v/>
      </c>
      <c r="AZ70" s="2">
        <f>COUNT(B70:AY70)</f>
        <v/>
      </c>
    </row>
    <row r="71" hidden="1" ht="14.25" customHeight="1" s="91">
      <c r="A71" s="92" t="n">
        <v>40662</v>
      </c>
      <c r="C71" s="2" t="n">
        <v>29.9</v>
      </c>
      <c r="D71" s="2" t="n">
        <v>137</v>
      </c>
      <c r="E71" s="2" t="n">
        <v>0.49</v>
      </c>
      <c r="H71" s="2">
        <f>C71-C70</f>
        <v/>
      </c>
      <c r="I71" s="2">
        <f>D71-D70</f>
        <v/>
      </c>
      <c r="J71" s="2">
        <f>E71-E70</f>
        <v/>
      </c>
      <c r="AZ71" s="2">
        <f>COUNT(B71:AY71)</f>
        <v/>
      </c>
    </row>
    <row r="72" hidden="1" ht="14.25" customHeight="1" s="91">
      <c r="A72" s="92" t="n">
        <v>40668</v>
      </c>
      <c r="C72" s="2" t="n">
        <v>30</v>
      </c>
      <c r="D72" s="2" t="n">
        <v>138</v>
      </c>
      <c r="E72" s="2" t="n">
        <v>2.48</v>
      </c>
      <c r="H72" s="2">
        <f>C72-C71</f>
        <v/>
      </c>
      <c r="I72" s="2">
        <f>D72-D71</f>
        <v/>
      </c>
      <c r="J72" s="2">
        <f>E72-E71</f>
        <v/>
      </c>
      <c r="AZ72" s="2">
        <f>COUNT(B72:AY72)</f>
        <v/>
      </c>
    </row>
    <row r="73" hidden="1" ht="14.25" customHeight="1" s="91">
      <c r="A73" s="92" t="n">
        <v>40675</v>
      </c>
      <c r="C73" s="2" t="n">
        <v>31.6</v>
      </c>
      <c r="D73" s="2" t="n">
        <v>139</v>
      </c>
      <c r="E73" s="2" t="n">
        <v>3.38</v>
      </c>
      <c r="H73" s="2">
        <f>C73-C72</f>
        <v/>
      </c>
      <c r="I73" s="2">
        <f>D73-D72</f>
        <v/>
      </c>
      <c r="J73" s="2">
        <f>E73-E72</f>
        <v/>
      </c>
      <c r="AZ73" s="2">
        <f>COUNT(B73:AY73)</f>
        <v/>
      </c>
    </row>
    <row r="74" hidden="1" ht="14.25" customHeight="1" s="91">
      <c r="A74" s="92" t="n">
        <v>40681</v>
      </c>
      <c r="C74" s="2" t="n">
        <v>32.25</v>
      </c>
      <c r="D74" s="2" t="n">
        <v>140</v>
      </c>
      <c r="E74" s="2" t="n">
        <v>3.89</v>
      </c>
      <c r="H74" s="2">
        <f>C74-C73</f>
        <v/>
      </c>
      <c r="I74" s="2">
        <f>D74-D73</f>
        <v/>
      </c>
      <c r="J74" s="2">
        <f>E74-E73</f>
        <v/>
      </c>
      <c r="AZ74" s="2">
        <f>COUNT(B74:AY74)</f>
        <v/>
      </c>
    </row>
    <row r="75" hidden="1" ht="14.25" customHeight="1" s="91">
      <c r="A75" s="92" t="n">
        <v>40688</v>
      </c>
      <c r="C75" s="2" t="n">
        <v>33</v>
      </c>
      <c r="D75" s="2" t="n">
        <v>141</v>
      </c>
      <c r="E75" s="2" t="n">
        <v>4.76</v>
      </c>
      <c r="H75" s="2">
        <f>C75-C74</f>
        <v/>
      </c>
      <c r="I75" s="2">
        <f>D75-D74</f>
        <v/>
      </c>
      <c r="J75" s="2">
        <f>E75-E74</f>
        <v/>
      </c>
      <c r="AZ75" s="2">
        <f>COUNT(B75:AY75)</f>
        <v/>
      </c>
    </row>
    <row r="76" hidden="1" ht="14.25" customHeight="1" s="91">
      <c r="A76" s="92" t="n">
        <v>40709</v>
      </c>
      <c r="C76" s="2" t="n">
        <v>36.2</v>
      </c>
      <c r="D76" s="2" t="n">
        <v>143</v>
      </c>
      <c r="E76" s="2" t="n">
        <v>6.7</v>
      </c>
      <c r="H76" s="2">
        <f>C76-C75</f>
        <v/>
      </c>
      <c r="I76" s="2">
        <f>D76-D75</f>
        <v/>
      </c>
      <c r="J76" s="2">
        <f>E76-E75</f>
        <v/>
      </c>
      <c r="AZ76" s="2">
        <f>COUNT(B76:AY76)</f>
        <v/>
      </c>
    </row>
    <row r="77" hidden="1" ht="14.25" customHeight="1" s="91">
      <c r="A77" s="92" t="n">
        <v>40717</v>
      </c>
      <c r="C77" s="2" t="n">
        <v>37.4</v>
      </c>
      <c r="D77" s="2" t="n">
        <v>144</v>
      </c>
      <c r="E77" s="2" t="n">
        <v>7.8</v>
      </c>
      <c r="H77" s="2">
        <f>C77-C76</f>
        <v/>
      </c>
      <c r="I77" s="2">
        <f>D77-D76</f>
        <v/>
      </c>
      <c r="J77" s="2">
        <f>E77-E76</f>
        <v/>
      </c>
      <c r="AZ77" s="2">
        <f>COUNT(B77:AY77)</f>
        <v/>
      </c>
    </row>
    <row r="78" hidden="1" ht="14.25" customHeight="1" s="91">
      <c r="A78" s="92" t="n">
        <v>40723</v>
      </c>
      <c r="C78" s="2" t="n">
        <v>38.15</v>
      </c>
      <c r="D78" s="2" t="n">
        <v>145</v>
      </c>
      <c r="E78" s="2" t="n">
        <v>7.95</v>
      </c>
      <c r="H78" s="2">
        <f>C78-C77</f>
        <v/>
      </c>
      <c r="I78" s="2">
        <f>D78-D77</f>
        <v/>
      </c>
      <c r="J78" s="2">
        <f>E78-E77</f>
        <v/>
      </c>
      <c r="AZ78" s="2">
        <f>COUNT(B78:AY78)</f>
        <v/>
      </c>
    </row>
    <row r="79" hidden="1" ht="14.25" customHeight="1" s="91">
      <c r="A79" s="92" t="n">
        <v>40730</v>
      </c>
      <c r="C79" s="2" t="n">
        <v>39.5</v>
      </c>
      <c r="D79" s="2" t="n">
        <v>146</v>
      </c>
      <c r="E79" s="2" t="n">
        <v>9.800000000000001</v>
      </c>
      <c r="H79" s="2">
        <f>C79-C78</f>
        <v/>
      </c>
      <c r="I79" s="2">
        <f>D79-D78</f>
        <v/>
      </c>
      <c r="J79" s="2">
        <f>E79-E78</f>
        <v/>
      </c>
      <c r="AZ79" s="2">
        <f>COUNT(B79:AY79)</f>
        <v/>
      </c>
    </row>
    <row r="80" hidden="1" ht="14.25" customHeight="1" s="91">
      <c r="A80" s="92" t="n">
        <v>40738</v>
      </c>
      <c r="C80" s="2" t="n">
        <v>41.2</v>
      </c>
      <c r="D80" s="2" t="n">
        <v>146</v>
      </c>
      <c r="E80" s="2" t="n">
        <v>10.9</v>
      </c>
      <c r="H80" s="2">
        <f>C80-C79</f>
        <v/>
      </c>
      <c r="I80" s="2">
        <f>D80-D79</f>
        <v/>
      </c>
      <c r="J80" s="2">
        <f>E80-E79</f>
        <v/>
      </c>
      <c r="AZ80" s="2">
        <f>COUNT(B80:AY80)</f>
        <v/>
      </c>
    </row>
    <row r="81" hidden="1" ht="14.25" customHeight="1" s="91">
      <c r="A81" s="92" t="n">
        <v>40744</v>
      </c>
      <c r="C81" s="2" t="n">
        <v>42.3</v>
      </c>
      <c r="D81" s="2" t="n">
        <v>146</v>
      </c>
      <c r="E81" s="2" t="n">
        <v>11.6</v>
      </c>
      <c r="H81" s="2">
        <f>C81-C80</f>
        <v/>
      </c>
      <c r="I81" s="2">
        <f>D81-D80</f>
        <v/>
      </c>
      <c r="J81" s="2">
        <f>E81-E80</f>
        <v/>
      </c>
      <c r="AZ81" s="2">
        <f>COUNT(B81:AY81)</f>
        <v/>
      </c>
    </row>
    <row r="82" hidden="1" ht="14.25" customHeight="1" s="91">
      <c r="A82" s="92" t="n">
        <v>40751</v>
      </c>
      <c r="C82" s="2" t="n">
        <v>43.4</v>
      </c>
      <c r="D82" s="2" t="n">
        <v>147</v>
      </c>
      <c r="E82" s="2" t="n">
        <v>12.3</v>
      </c>
      <c r="H82" s="2">
        <f>C82-C81</f>
        <v/>
      </c>
      <c r="I82" s="2">
        <f>D82-D81</f>
        <v/>
      </c>
      <c r="J82" s="2">
        <f>E82-E81</f>
        <v/>
      </c>
      <c r="AZ82" s="2">
        <f>COUNT(B82:AY82)</f>
        <v/>
      </c>
    </row>
    <row r="83" hidden="1" ht="14.25" customHeight="1" s="91">
      <c r="A83" s="92" t="n">
        <v>40758</v>
      </c>
      <c r="C83" s="2" t="n">
        <v>44.5</v>
      </c>
      <c r="D83" s="2" t="n">
        <v>147</v>
      </c>
      <c r="E83" s="2" t="n">
        <v>13.03</v>
      </c>
      <c r="H83" s="2">
        <f>C83-C82</f>
        <v/>
      </c>
      <c r="I83" s="2">
        <f>D83-D82</f>
        <v/>
      </c>
      <c r="J83" s="2">
        <f>E83-E82</f>
        <v/>
      </c>
      <c r="AZ83" s="2">
        <f>COUNT(B83:AY83)</f>
        <v/>
      </c>
    </row>
    <row r="84" hidden="1" ht="14.25" customHeight="1" s="91">
      <c r="A84" s="92" t="n">
        <v>40766</v>
      </c>
      <c r="C84" s="2" t="n">
        <v>46.4</v>
      </c>
      <c r="D84" s="2" t="n">
        <v>147</v>
      </c>
      <c r="E84" s="2" t="n">
        <v>13.03</v>
      </c>
      <c r="H84" s="2">
        <f>C84-C83</f>
        <v/>
      </c>
      <c r="I84" s="2">
        <f>D84-D83</f>
        <v/>
      </c>
      <c r="J84" s="2">
        <f>E84-E83</f>
        <v/>
      </c>
      <c r="AZ84" s="2">
        <f>COUNT(B84:AY84)</f>
        <v/>
      </c>
    </row>
    <row r="85" hidden="1" ht="14.25" customHeight="1" s="91">
      <c r="A85" s="92" t="n">
        <v>40772</v>
      </c>
      <c r="C85" s="2" t="n">
        <v>48.1</v>
      </c>
      <c r="D85" s="2" t="n">
        <v>148</v>
      </c>
      <c r="E85" s="2" t="n">
        <v>13.2</v>
      </c>
      <c r="H85" s="2">
        <f>C85-C84</f>
        <v/>
      </c>
      <c r="I85" s="2">
        <f>D85-D84</f>
        <v/>
      </c>
      <c r="J85" s="2">
        <f>E85-E84</f>
        <v/>
      </c>
      <c r="AZ85" s="2">
        <f>COUNT(B85:AY85)</f>
        <v/>
      </c>
    </row>
    <row r="86" hidden="1" ht="14.25" customHeight="1" s="91">
      <c r="A86" s="92" t="n">
        <v>40781</v>
      </c>
      <c r="C86" s="2" t="n">
        <v>50.8</v>
      </c>
      <c r="D86" s="2" t="n">
        <v>148</v>
      </c>
      <c r="E86" s="2" t="n">
        <v>13.4</v>
      </c>
      <c r="H86" s="2">
        <f>C86-C85</f>
        <v/>
      </c>
      <c r="I86" s="2">
        <f>D86-D85</f>
        <v/>
      </c>
      <c r="J86" s="2">
        <f>E86-E85</f>
        <v/>
      </c>
      <c r="AZ86" s="2">
        <f>COUNT(B86:AY86)</f>
        <v/>
      </c>
    </row>
    <row r="87" hidden="1" ht="14.25" customHeight="1" s="91">
      <c r="A87" s="92" t="n">
        <v>40786</v>
      </c>
      <c r="C87" s="2" t="n">
        <v>51.6</v>
      </c>
      <c r="D87" s="2" t="n">
        <v>148</v>
      </c>
      <c r="E87" s="2" t="n">
        <v>13.9</v>
      </c>
      <c r="H87" s="2">
        <f>C87-C86</f>
        <v/>
      </c>
      <c r="I87" s="2">
        <f>D87-D86</f>
        <v/>
      </c>
      <c r="J87" s="2">
        <f>E87-E86</f>
        <v/>
      </c>
      <c r="AZ87" s="2">
        <f>COUNT(B87:AY87)</f>
        <v/>
      </c>
    </row>
    <row r="88" hidden="1" ht="14.25" customHeight="1" s="91">
      <c r="A88" s="92" t="n">
        <v>40793</v>
      </c>
      <c r="C88" s="2" t="n">
        <v>53.9</v>
      </c>
      <c r="D88" s="2" t="n">
        <v>149</v>
      </c>
      <c r="E88" s="2" t="n">
        <v>14.3</v>
      </c>
      <c r="H88" s="2">
        <f>C88-C87</f>
        <v/>
      </c>
      <c r="I88" s="2">
        <f>D88-D87</f>
        <v/>
      </c>
      <c r="J88" s="2">
        <f>E88-E87</f>
        <v/>
      </c>
      <c r="AZ88" s="2">
        <f>COUNT(B88:AY88)</f>
        <v/>
      </c>
    </row>
    <row r="89" hidden="1" ht="14.25" customHeight="1" s="91">
      <c r="A89" s="92" t="n">
        <v>40800</v>
      </c>
      <c r="C89" s="2" t="n">
        <v>56.3</v>
      </c>
      <c r="D89" s="2" t="n">
        <v>150</v>
      </c>
      <c r="E89" s="2" t="n">
        <v>14.9</v>
      </c>
      <c r="H89" s="2">
        <f>C89-C88</f>
        <v/>
      </c>
      <c r="I89" s="2">
        <f>D89-D88</f>
        <v/>
      </c>
      <c r="J89" s="2">
        <f>E89-E88</f>
        <v/>
      </c>
      <c r="AZ89" s="2">
        <f>COUNT(B89:AY89)</f>
        <v/>
      </c>
    </row>
    <row r="90" hidden="1" ht="14.25" customHeight="1" s="91">
      <c r="A90" s="92" t="n">
        <v>40807</v>
      </c>
      <c r="C90" s="2" t="n">
        <v>57.9</v>
      </c>
      <c r="D90" s="2" t="n">
        <v>151</v>
      </c>
      <c r="E90" s="2" t="n">
        <v>14.9</v>
      </c>
      <c r="H90" s="2">
        <f>C90-C89</f>
        <v/>
      </c>
      <c r="I90" s="2">
        <f>D90-D89</f>
        <v/>
      </c>
      <c r="J90" s="2">
        <f>E90-E89</f>
        <v/>
      </c>
      <c r="AZ90" s="2">
        <f>COUNT(B90:AY90)</f>
        <v/>
      </c>
    </row>
    <row r="91" hidden="1" ht="14.25" customHeight="1" s="91">
      <c r="A91" s="92" t="n">
        <v>40814</v>
      </c>
      <c r="C91" s="2" t="n">
        <v>59.5</v>
      </c>
      <c r="D91" s="2" t="n">
        <v>152</v>
      </c>
      <c r="E91" s="2" t="n">
        <v>14.9</v>
      </c>
      <c r="H91" s="2">
        <f>C91-C90</f>
        <v/>
      </c>
      <c r="I91" s="2">
        <f>D91-D90</f>
        <v/>
      </c>
      <c r="J91" s="2">
        <f>E91-E90</f>
        <v/>
      </c>
      <c r="AZ91" s="2">
        <f>COUNT(B91:AY91)</f>
        <v/>
      </c>
    </row>
    <row r="92" hidden="1" ht="14.25" customHeight="1" s="91">
      <c r="A92" s="92" t="n">
        <v>40823</v>
      </c>
      <c r="C92" s="2" t="n">
        <v>61.3</v>
      </c>
      <c r="D92" s="2" t="n">
        <v>153</v>
      </c>
      <c r="E92" s="2" t="n">
        <v>14.9</v>
      </c>
      <c r="H92" s="2">
        <f>C92-C91</f>
        <v/>
      </c>
      <c r="I92" s="2">
        <f>D92-D91</f>
        <v/>
      </c>
      <c r="J92" s="2">
        <f>E92-E91</f>
        <v/>
      </c>
      <c r="AZ92" s="2">
        <f>COUNT(B92:AY92)</f>
        <v/>
      </c>
    </row>
    <row r="93" hidden="1" ht="14.25" customHeight="1" s="91">
      <c r="A93" s="92" t="n">
        <v>40828</v>
      </c>
      <c r="C93" s="2" t="n">
        <v>62.4</v>
      </c>
      <c r="D93" s="2" t="n">
        <v>154</v>
      </c>
      <c r="E93" s="2" t="n">
        <v>14.9</v>
      </c>
      <c r="H93" s="2">
        <f>C93-C92</f>
        <v/>
      </c>
      <c r="I93" s="2">
        <f>D93-D92</f>
        <v/>
      </c>
      <c r="J93" s="2">
        <f>E93-E92</f>
        <v/>
      </c>
      <c r="AZ93" s="2">
        <f>COUNT(B93:AY93)</f>
        <v/>
      </c>
    </row>
    <row r="94" hidden="1" ht="14.25" customHeight="1" s="91">
      <c r="A94" s="92" t="n">
        <v>40835</v>
      </c>
      <c r="C94" s="2" t="n">
        <v>63</v>
      </c>
      <c r="D94" s="2" t="n">
        <v>156</v>
      </c>
      <c r="E94" s="2" t="n">
        <v>14.9</v>
      </c>
      <c r="H94" s="2">
        <f>C94-C93</f>
        <v/>
      </c>
      <c r="I94" s="2">
        <f>D94-D93</f>
        <v/>
      </c>
      <c r="J94" s="2">
        <f>E94-E93</f>
        <v/>
      </c>
      <c r="AZ94" s="2">
        <f>COUNT(B94:AY94)</f>
        <v/>
      </c>
    </row>
    <row r="95" hidden="1" ht="14.25" customHeight="1" s="91">
      <c r="A95" s="92" t="n">
        <v>40841</v>
      </c>
      <c r="C95" s="2" t="n">
        <v>63.7</v>
      </c>
      <c r="D95" s="2" t="n">
        <v>158</v>
      </c>
      <c r="E95" s="2" t="n">
        <v>14.9</v>
      </c>
      <c r="H95" s="2">
        <f>C95-C94</f>
        <v/>
      </c>
      <c r="I95" s="2">
        <f>D95-D94</f>
        <v/>
      </c>
      <c r="J95" s="2">
        <f>E95-E94</f>
        <v/>
      </c>
      <c r="AZ95" s="2">
        <f>COUNT(B95:AY95)</f>
        <v/>
      </c>
    </row>
    <row r="96" hidden="1" ht="14.25" customHeight="1" s="91">
      <c r="A96" s="92" t="n">
        <v>40855</v>
      </c>
      <c r="C96" s="2" t="n">
        <v>64.40000000000001</v>
      </c>
      <c r="D96" s="2" t="n">
        <v>161</v>
      </c>
      <c r="E96" s="2" t="n">
        <v>14.9</v>
      </c>
      <c r="H96" s="2">
        <f>C96-C95</f>
        <v/>
      </c>
      <c r="I96" s="2">
        <f>D96-D95</f>
        <v/>
      </c>
      <c r="J96" s="2">
        <f>E96-E95</f>
        <v/>
      </c>
      <c r="AZ96" s="2">
        <f>COUNT(B96:AY96)</f>
        <v/>
      </c>
    </row>
    <row r="97" hidden="1" ht="14.25" customHeight="1" s="91">
      <c r="A97" s="92" t="n">
        <v>40864</v>
      </c>
      <c r="C97" s="2" t="n">
        <v>64.5</v>
      </c>
      <c r="D97" s="2" t="n">
        <v>163</v>
      </c>
      <c r="E97" s="2" t="n">
        <v>14.9</v>
      </c>
      <c r="H97" s="2">
        <f>C97-C96</f>
        <v/>
      </c>
      <c r="I97" s="2">
        <f>D97-D96</f>
        <v/>
      </c>
      <c r="J97" s="2">
        <f>E97-E96</f>
        <v/>
      </c>
      <c r="AZ97" s="2">
        <f>COUNT(B97:AY97)</f>
        <v/>
      </c>
    </row>
    <row r="98" hidden="1" ht="14.25" customHeight="1" s="91">
      <c r="A98" s="92" t="n">
        <v>40870</v>
      </c>
      <c r="C98" s="2" t="n">
        <v>64.7</v>
      </c>
      <c r="D98" s="2" t="n">
        <v>165</v>
      </c>
      <c r="E98" s="2" t="n">
        <v>14.9</v>
      </c>
      <c r="H98" s="2">
        <f>C98-C97</f>
        <v/>
      </c>
      <c r="I98" s="2">
        <f>D98-D97</f>
        <v/>
      </c>
      <c r="J98" s="2">
        <f>E98-E97</f>
        <v/>
      </c>
      <c r="AZ98" s="2">
        <f>COUNT(B98:AY98)</f>
        <v/>
      </c>
    </row>
    <row r="99" hidden="1" ht="14.25" customHeight="1" s="91">
      <c r="A99" s="92" t="n">
        <v>40876</v>
      </c>
      <c r="C99" s="2" t="n">
        <v>64.7</v>
      </c>
      <c r="D99" s="2" t="n">
        <v>166</v>
      </c>
      <c r="E99" s="2" t="n">
        <v>14.9</v>
      </c>
      <c r="H99" s="2">
        <f>C99-C98</f>
        <v/>
      </c>
      <c r="I99" s="2">
        <f>D99-D98</f>
        <v/>
      </c>
      <c r="J99" s="2">
        <f>E99-E98</f>
        <v/>
      </c>
      <c r="AZ99" s="2">
        <f>COUNT(B99:AY99)</f>
        <v/>
      </c>
    </row>
    <row r="100" hidden="1" ht="14.25" customHeight="1" s="91">
      <c r="A100" s="93" t="n">
        <v>40886</v>
      </c>
      <c r="B100" s="113" t="n"/>
      <c r="C100" s="2" t="n">
        <v>64.8</v>
      </c>
      <c r="D100" s="2" t="n">
        <v>168</v>
      </c>
      <c r="E100" s="2" t="n">
        <v>14.9</v>
      </c>
      <c r="H100" s="2">
        <f>C100-C99</f>
        <v/>
      </c>
      <c r="I100" s="2">
        <f>D100-D99</f>
        <v/>
      </c>
      <c r="J100" s="2">
        <f>E100-E99</f>
        <v/>
      </c>
      <c r="AZ100" s="2">
        <f>COUNT(B100:AY100)</f>
        <v/>
      </c>
    </row>
    <row r="101" hidden="1" ht="14.25" customHeight="1" s="91">
      <c r="A101" s="93" t="n">
        <v>40893</v>
      </c>
      <c r="B101" s="113" t="n"/>
      <c r="C101" s="2" t="n">
        <v>64.8</v>
      </c>
      <c r="D101" s="2" t="n">
        <v>171</v>
      </c>
      <c r="E101" s="2" t="n">
        <v>14.9</v>
      </c>
      <c r="H101" s="2">
        <f>C101-C100</f>
        <v/>
      </c>
      <c r="I101" s="2">
        <f>D101-D100</f>
        <v/>
      </c>
      <c r="J101" s="2">
        <f>E101-E100</f>
        <v/>
      </c>
      <c r="AZ101" s="2">
        <f>COUNT(B101:AY101)</f>
        <v/>
      </c>
    </row>
    <row r="102" hidden="1" ht="14.25" customHeight="1" s="91">
      <c r="A102" s="93" t="n">
        <v>40899</v>
      </c>
      <c r="B102" s="113" t="n"/>
      <c r="C102" s="2" t="n">
        <v>64.8</v>
      </c>
      <c r="D102" s="2" t="n">
        <v>172</v>
      </c>
      <c r="E102" s="2" t="n">
        <v>14.9</v>
      </c>
      <c r="H102" s="2">
        <f>C102-C101</f>
        <v/>
      </c>
      <c r="I102" s="2">
        <f>D102-D101</f>
        <v/>
      </c>
      <c r="J102" s="2">
        <f>E102-E101</f>
        <v/>
      </c>
      <c r="AZ102" s="2">
        <f>COUNT(B102:AY102)</f>
        <v/>
      </c>
    </row>
    <row r="103" hidden="1" ht="14.25" customHeight="1" s="91">
      <c r="A103" s="93" t="n">
        <v>40904</v>
      </c>
      <c r="B103" s="113" t="n"/>
      <c r="C103" s="2" t="n">
        <v>64.8</v>
      </c>
      <c r="D103" s="2" t="n">
        <v>173</v>
      </c>
      <c r="E103" s="2" t="n">
        <v>14.9</v>
      </c>
      <c r="H103" s="2">
        <f>C103-C102</f>
        <v/>
      </c>
      <c r="I103" s="2">
        <f>D103-D102</f>
        <v/>
      </c>
      <c r="J103" s="2">
        <f>E103-E102</f>
        <v/>
      </c>
      <c r="AZ103" s="2">
        <f>COUNT(B103:AY103)</f>
        <v/>
      </c>
    </row>
    <row r="104" hidden="1" ht="14.25" customHeight="1" s="91">
      <c r="A104" s="92" t="n">
        <v>40914</v>
      </c>
      <c r="C104" s="2" t="n">
        <v>64.8</v>
      </c>
      <c r="D104" s="2" t="n">
        <v>176</v>
      </c>
      <c r="E104" s="2" t="n">
        <v>14.9</v>
      </c>
      <c r="H104" s="2">
        <f>C104-C103</f>
        <v/>
      </c>
      <c r="I104" s="2">
        <f>D104-D103</f>
        <v/>
      </c>
      <c r="J104" s="2">
        <f>E104-E103</f>
        <v/>
      </c>
      <c r="AZ104" s="2">
        <f>COUNT(B104:AY104)</f>
        <v/>
      </c>
    </row>
    <row r="105" hidden="1" ht="14.25" customHeight="1" s="91">
      <c r="A105" s="92" t="n">
        <v>40920</v>
      </c>
      <c r="C105" s="2" t="n">
        <v>64.8</v>
      </c>
      <c r="D105" s="2" t="n">
        <v>178</v>
      </c>
      <c r="E105" s="2" t="n">
        <v>14.9</v>
      </c>
      <c r="H105" s="2">
        <f>C105-C104</f>
        <v/>
      </c>
      <c r="I105" s="2">
        <f>D105-D104</f>
        <v/>
      </c>
      <c r="J105" s="2">
        <f>E105-E104</f>
        <v/>
      </c>
      <c r="AZ105" s="2">
        <f>COUNT(B105:AY105)</f>
        <v/>
      </c>
    </row>
    <row r="106" hidden="1" ht="14.25" customHeight="1" s="91">
      <c r="A106" s="92" t="n">
        <v>40927</v>
      </c>
      <c r="C106" s="2" t="n">
        <v>64.8</v>
      </c>
      <c r="D106" s="2" t="n">
        <v>179</v>
      </c>
      <c r="E106" s="2" t="n">
        <v>14.9</v>
      </c>
      <c r="H106" s="2">
        <f>C106-C105</f>
        <v/>
      </c>
      <c r="I106" s="2">
        <f>D106-D105</f>
        <v/>
      </c>
      <c r="J106" s="2">
        <f>E106-E105</f>
        <v/>
      </c>
      <c r="AZ106" s="2">
        <f>COUNT(B106:AY106)</f>
        <v/>
      </c>
    </row>
    <row r="107" hidden="1" ht="14.25" customHeight="1" s="91">
      <c r="A107" s="92" t="n">
        <v>40939</v>
      </c>
      <c r="C107" s="2" t="n">
        <v>64.90000000000001</v>
      </c>
      <c r="D107" s="2" t="n">
        <v>183</v>
      </c>
      <c r="E107" s="2" t="n">
        <v>14.9</v>
      </c>
      <c r="H107" s="2">
        <f>C107-C106</f>
        <v/>
      </c>
      <c r="I107" s="2">
        <f>D107-D106</f>
        <v/>
      </c>
      <c r="J107" s="2">
        <f>E107-E106</f>
        <v/>
      </c>
      <c r="AZ107" s="2">
        <f>COUNT(B107:AY107)</f>
        <v/>
      </c>
    </row>
    <row r="108" hidden="1" ht="14.25" customHeight="1" s="91">
      <c r="A108" s="92" t="n">
        <v>40948</v>
      </c>
      <c r="C108" s="2" t="n">
        <v>70</v>
      </c>
      <c r="D108" s="2" t="n">
        <v>183</v>
      </c>
      <c r="E108" s="2" t="n">
        <v>14.9</v>
      </c>
      <c r="H108" s="2">
        <f>C108-C107</f>
        <v/>
      </c>
      <c r="I108" s="2">
        <f>D108-D107</f>
        <v/>
      </c>
      <c r="J108" s="2">
        <f>E108-E107</f>
        <v/>
      </c>
      <c r="AZ108" s="2">
        <f>COUNT(B108:AY108)</f>
        <v/>
      </c>
    </row>
    <row r="109" hidden="1" ht="14.25" customHeight="1" s="91">
      <c r="A109" s="92" t="n">
        <v>40954</v>
      </c>
      <c r="C109" s="2" t="n">
        <v>74.3</v>
      </c>
      <c r="D109" s="2" t="n">
        <v>183</v>
      </c>
      <c r="E109" s="2" t="n">
        <v>15.3</v>
      </c>
      <c r="H109" s="2">
        <f>C109-C108</f>
        <v/>
      </c>
      <c r="I109" s="2">
        <f>D109-D108</f>
        <v/>
      </c>
      <c r="J109" s="2">
        <f>E109-E108</f>
        <v/>
      </c>
      <c r="AZ109" s="2">
        <f>COUNT(B109:AY109)</f>
        <v/>
      </c>
    </row>
    <row r="110" hidden="1" ht="14.25" customHeight="1" s="91">
      <c r="A110" s="92" t="n">
        <v>40963</v>
      </c>
      <c r="C110" s="2" t="n">
        <v>74.90000000000001</v>
      </c>
      <c r="D110" s="2" t="n">
        <v>184</v>
      </c>
      <c r="E110" s="2" t="n">
        <v>18.08</v>
      </c>
      <c r="H110" s="2">
        <f>C110-C109</f>
        <v/>
      </c>
      <c r="I110" s="2">
        <f>D110-D109</f>
        <v/>
      </c>
      <c r="J110" s="2">
        <f>E110-E109</f>
        <v/>
      </c>
      <c r="AZ110" s="2">
        <f>COUNT(B110:AY110)</f>
        <v/>
      </c>
    </row>
    <row r="111" hidden="1" ht="14.25" customHeight="1" s="91">
      <c r="A111" s="92" t="n">
        <v>40968</v>
      </c>
      <c r="C111" s="2" t="n">
        <v>75.09999999999999</v>
      </c>
      <c r="D111" s="2" t="n">
        <v>186</v>
      </c>
      <c r="E111" s="2" t="n">
        <v>18.08</v>
      </c>
      <c r="H111" s="2">
        <f>C111-C110</f>
        <v/>
      </c>
      <c r="I111" s="2">
        <f>D111-D110</f>
        <v/>
      </c>
      <c r="J111" s="2">
        <f>E111-E110</f>
        <v/>
      </c>
      <c r="AZ111" s="2">
        <f>COUNT(B111:AY111)</f>
        <v/>
      </c>
    </row>
    <row r="112" hidden="1" ht="14.25" customHeight="1" s="91">
      <c r="A112" s="92" t="n">
        <v>40977</v>
      </c>
      <c r="C112" s="2" t="n">
        <v>75.40000000000001</v>
      </c>
      <c r="D112" s="2" t="n">
        <v>189</v>
      </c>
      <c r="E112" s="2" t="n">
        <v>18.08</v>
      </c>
      <c r="H112" s="2">
        <f>C112-C111</f>
        <v/>
      </c>
      <c r="I112" s="2">
        <f>D112-D111</f>
        <v/>
      </c>
      <c r="J112" s="2">
        <f>E112-E111</f>
        <v/>
      </c>
      <c r="AZ112" s="2">
        <f>COUNT(B112:AY112)</f>
        <v/>
      </c>
    </row>
    <row r="113" hidden="1" ht="14.25" customHeight="1" s="91">
      <c r="A113" s="92" t="n">
        <v>40983</v>
      </c>
      <c r="C113" s="2" t="n">
        <v>75.90000000000001</v>
      </c>
      <c r="D113" s="2" t="n">
        <v>191</v>
      </c>
      <c r="E113" s="2" t="n">
        <v>18.8</v>
      </c>
      <c r="H113" s="2">
        <f>C113-C112</f>
        <v/>
      </c>
      <c r="I113" s="2">
        <f>D113-D112</f>
        <v/>
      </c>
      <c r="J113" s="2">
        <f>E113-E112</f>
        <v/>
      </c>
      <c r="AZ113" s="2">
        <f>COUNT(B113:AY113)</f>
        <v/>
      </c>
    </row>
    <row r="114" hidden="1" ht="14.25" customHeight="1" s="91">
      <c r="A114" s="92" t="n">
        <v>40991</v>
      </c>
      <c r="C114" s="2" t="n">
        <v>77</v>
      </c>
      <c r="D114" s="2" t="n">
        <v>192</v>
      </c>
      <c r="E114" s="2" t="n">
        <v>22.06</v>
      </c>
      <c r="H114" s="2">
        <f>C114-C113</f>
        <v/>
      </c>
      <c r="I114" s="2">
        <f>D114-D113</f>
        <v/>
      </c>
      <c r="J114" s="2">
        <f>E114-E113</f>
        <v/>
      </c>
      <c r="AZ114" s="2">
        <f>COUNT(B114:AY114)</f>
        <v/>
      </c>
    </row>
    <row r="115" hidden="1" ht="14.25" customHeight="1" s="91">
      <c r="A115" s="92" t="n">
        <v>40997</v>
      </c>
      <c r="C115" s="2" t="n">
        <v>78.40000000000001</v>
      </c>
      <c r="D115" s="2" t="n">
        <v>193</v>
      </c>
      <c r="E115" s="2" t="n">
        <v>24.2</v>
      </c>
      <c r="H115" s="2">
        <f>C115-C114</f>
        <v/>
      </c>
      <c r="I115" s="2">
        <f>D115-D114</f>
        <v/>
      </c>
      <c r="J115" s="2">
        <f>E115-E114</f>
        <v/>
      </c>
      <c r="AZ115" s="2">
        <f>COUNT(B115:AY115)</f>
        <v/>
      </c>
    </row>
    <row r="116" hidden="1" ht="14.25" customHeight="1" s="91">
      <c r="A116" s="92" t="n">
        <v>41003</v>
      </c>
      <c r="C116" s="2" t="n">
        <v>78.8</v>
      </c>
      <c r="D116" s="2" t="n">
        <v>194</v>
      </c>
      <c r="E116" s="2" t="n">
        <v>24.4</v>
      </c>
      <c r="H116" s="2">
        <f>C116-C115</f>
        <v/>
      </c>
      <c r="I116" s="2">
        <f>D116-D115</f>
        <v/>
      </c>
      <c r="J116" s="2">
        <f>E116-E115</f>
        <v/>
      </c>
      <c r="AZ116" s="2">
        <f>COUNT(B116:AY116)</f>
        <v/>
      </c>
    </row>
    <row r="117" hidden="1" ht="14.25" customHeight="1" s="91">
      <c r="A117" s="92" t="n">
        <v>41010</v>
      </c>
      <c r="C117" s="2" t="n">
        <v>78.90000000000001</v>
      </c>
      <c r="D117" s="2" t="n">
        <v>196</v>
      </c>
      <c r="E117" s="2" t="n">
        <v>24.5</v>
      </c>
      <c r="H117" s="2">
        <f>C117-C116</f>
        <v/>
      </c>
      <c r="I117" s="2">
        <f>D117-D116</f>
        <v/>
      </c>
      <c r="J117" s="2">
        <f>E117-E116</f>
        <v/>
      </c>
      <c r="AZ117" s="2">
        <f>COUNT(B117:AY117)</f>
        <v/>
      </c>
    </row>
    <row r="118" hidden="1" ht="14.25" customHeight="1" s="91">
      <c r="A118" s="92" t="n">
        <v>41017</v>
      </c>
      <c r="C118" s="2" t="n">
        <v>79.40000000000001</v>
      </c>
      <c r="D118" s="2" t="n">
        <v>198</v>
      </c>
      <c r="E118" s="2" t="n">
        <v>24.5</v>
      </c>
      <c r="H118" s="2">
        <f>C118-C117</f>
        <v/>
      </c>
      <c r="I118" s="2">
        <f>D118-D117</f>
        <v/>
      </c>
      <c r="J118" s="2">
        <f>E118-E117</f>
        <v/>
      </c>
      <c r="AZ118" s="2">
        <f>COUNT(B118:AY118)</f>
        <v/>
      </c>
    </row>
    <row r="119" hidden="1" ht="14.25" customHeight="1" s="91">
      <c r="A119" s="92" t="n">
        <v>41023</v>
      </c>
      <c r="C119" s="2" t="n">
        <v>79.40000000000001</v>
      </c>
      <c r="D119" s="2" t="n">
        <v>200</v>
      </c>
      <c r="E119" s="2" t="n">
        <v>24.5</v>
      </c>
      <c r="H119" s="2">
        <f>C119-C118</f>
        <v/>
      </c>
      <c r="I119" s="2">
        <f>D119-D118</f>
        <v/>
      </c>
      <c r="J119" s="2">
        <f>E119-E118</f>
        <v/>
      </c>
      <c r="AZ119" s="2">
        <f>COUNT(B119:AY119)</f>
        <v/>
      </c>
    </row>
    <row r="120" hidden="1" ht="14.25" customHeight="1" s="91">
      <c r="A120" s="92" t="n">
        <v>41031</v>
      </c>
      <c r="C120" s="2" t="n">
        <v>80.90000000000001</v>
      </c>
      <c r="D120" s="2" t="n">
        <v>202</v>
      </c>
      <c r="E120" s="2" t="n">
        <v>25</v>
      </c>
      <c r="H120" s="2">
        <f>C120-C119</f>
        <v/>
      </c>
      <c r="I120" s="2">
        <f>D120-D119</f>
        <v/>
      </c>
      <c r="J120" s="2">
        <f>E120-E119</f>
        <v/>
      </c>
      <c r="AZ120" s="2">
        <f>COUNT(B120:AY120)</f>
        <v/>
      </c>
    </row>
    <row r="121" hidden="1" ht="14.25" customHeight="1" s="91">
      <c r="A121" s="92" t="n">
        <v>41037</v>
      </c>
      <c r="C121" s="2" t="n">
        <v>81</v>
      </c>
      <c r="D121" s="2" t="n">
        <v>203</v>
      </c>
      <c r="E121" s="2" t="n">
        <v>26.2</v>
      </c>
      <c r="H121" s="2">
        <f>C121-C120</f>
        <v/>
      </c>
      <c r="I121" s="2">
        <f>D121-D120</f>
        <v/>
      </c>
      <c r="J121" s="2">
        <f>E121-E120</f>
        <v/>
      </c>
      <c r="AZ121" s="2">
        <f>COUNT(B121:AY121)</f>
        <v/>
      </c>
    </row>
    <row r="122" hidden="1" ht="14.25" customHeight="1" s="91">
      <c r="A122" s="92" t="n">
        <v>41045</v>
      </c>
      <c r="C122" s="2" t="n">
        <v>82.8</v>
      </c>
      <c r="D122" s="2" t="n">
        <v>205</v>
      </c>
      <c r="E122" s="2" t="n">
        <v>28.2</v>
      </c>
      <c r="H122" s="2">
        <f>C122-C121</f>
        <v/>
      </c>
      <c r="I122" s="2">
        <f>D122-D121</f>
        <v/>
      </c>
      <c r="J122" s="2">
        <f>E122-E121</f>
        <v/>
      </c>
      <c r="AZ122" s="2">
        <f>COUNT(B122:AY122)</f>
        <v/>
      </c>
    </row>
    <row r="123" hidden="1" ht="14.25" customHeight="1" s="91">
      <c r="A123" s="92" t="n">
        <v>41053</v>
      </c>
      <c r="C123" s="2" t="n">
        <v>84.7</v>
      </c>
      <c r="D123" s="2" t="n">
        <v>207</v>
      </c>
      <c r="E123" s="2" t="n">
        <v>31.6</v>
      </c>
      <c r="H123" s="2">
        <f>C123-C122</f>
        <v/>
      </c>
      <c r="I123" s="2">
        <f>D123-D122</f>
        <v/>
      </c>
      <c r="J123" s="2">
        <f>E123-E122</f>
        <v/>
      </c>
      <c r="AZ123" s="2">
        <f>COUNT(B123:AY123)</f>
        <v/>
      </c>
    </row>
    <row r="124" hidden="1" ht="14.25" customHeight="1" s="91">
      <c r="A124" s="92" t="n">
        <v>41059</v>
      </c>
      <c r="C124" s="2" t="n">
        <v>86.40000000000001</v>
      </c>
      <c r="D124" s="2" t="n">
        <v>208</v>
      </c>
      <c r="E124" s="2" t="n">
        <v>33.8</v>
      </c>
      <c r="H124" s="2">
        <f>C124-C123</f>
        <v/>
      </c>
      <c r="I124" s="2">
        <f>D124-D123</f>
        <v/>
      </c>
      <c r="J124" s="2">
        <f>E124-E123</f>
        <v/>
      </c>
      <c r="AZ124" s="2">
        <f>COUNT(B124:AY124)</f>
        <v/>
      </c>
    </row>
    <row r="125" hidden="1" ht="14.25" customHeight="1" s="91">
      <c r="A125" s="92" t="n">
        <v>41068</v>
      </c>
      <c r="C125" s="2" t="n">
        <v>88.3</v>
      </c>
      <c r="D125" s="2" t="n">
        <v>210</v>
      </c>
      <c r="E125" s="2" t="n">
        <v>37.6</v>
      </c>
      <c r="H125" s="2">
        <f>C125-C124</f>
        <v/>
      </c>
      <c r="I125" s="2">
        <f>D125-D124</f>
        <v/>
      </c>
      <c r="J125" s="2">
        <f>E125-E124</f>
        <v/>
      </c>
      <c r="AZ125" s="2">
        <f>COUNT(B125:AY125)</f>
        <v/>
      </c>
    </row>
    <row r="126" hidden="1" ht="14.25" customHeight="1" s="91">
      <c r="A126" s="92" t="n">
        <v>41074</v>
      </c>
      <c r="C126" s="2" t="n">
        <v>89.2</v>
      </c>
      <c r="D126" s="2" t="n">
        <v>211</v>
      </c>
      <c r="E126" s="2" t="n">
        <v>38.6</v>
      </c>
      <c r="H126" s="2">
        <f>C126-C125</f>
        <v/>
      </c>
      <c r="I126" s="2">
        <f>D126-D125</f>
        <v/>
      </c>
      <c r="J126" s="2">
        <f>E126-E125</f>
        <v/>
      </c>
      <c r="AZ126" s="2">
        <f>COUNT(B126:AY126)</f>
        <v/>
      </c>
    </row>
    <row r="127" hidden="1" ht="14.25" customHeight="1" s="91">
      <c r="A127" s="92" t="n">
        <v>41080</v>
      </c>
      <c r="C127" s="2" t="n">
        <v>90.5</v>
      </c>
      <c r="D127" s="2" t="n">
        <v>212</v>
      </c>
      <c r="E127" s="2" t="n">
        <v>40.2</v>
      </c>
      <c r="H127" s="2">
        <f>C127-C126</f>
        <v/>
      </c>
      <c r="I127" s="2">
        <f>D127-D126</f>
        <v/>
      </c>
      <c r="J127" s="2">
        <f>E127-E126</f>
        <v/>
      </c>
      <c r="AZ127" s="2">
        <f>COUNT(B127:AY127)</f>
        <v/>
      </c>
    </row>
    <row r="128" hidden="1" ht="14.25" customHeight="1" s="91">
      <c r="A128" s="92" t="n">
        <v>41089</v>
      </c>
      <c r="C128" s="2" t="n">
        <v>92.5</v>
      </c>
      <c r="D128" s="2" t="n">
        <v>213</v>
      </c>
      <c r="E128" s="2" t="n">
        <v>42.9</v>
      </c>
      <c r="H128" s="2">
        <f>C128-C127</f>
        <v/>
      </c>
      <c r="I128" s="2">
        <f>D128-D127</f>
        <v/>
      </c>
      <c r="J128" s="2">
        <f>E128-E127</f>
        <v/>
      </c>
      <c r="AZ128" s="2">
        <f>COUNT(B128:AY128)</f>
        <v/>
      </c>
    </row>
    <row r="129" hidden="1" ht="14.25" customHeight="1" s="91">
      <c r="A129" s="92" t="n">
        <v>41100</v>
      </c>
      <c r="C129" s="2" t="n">
        <v>95.8</v>
      </c>
      <c r="D129" s="2" t="n">
        <v>214</v>
      </c>
      <c r="E129" s="2" t="n">
        <v>48.5</v>
      </c>
      <c r="H129" s="2">
        <f>C129-C128</f>
        <v/>
      </c>
      <c r="I129" s="2">
        <f>D129-D128</f>
        <v/>
      </c>
      <c r="J129" s="2">
        <f>E129-E128</f>
        <v/>
      </c>
      <c r="AZ129" s="2">
        <f>COUNT(B129:AY129)</f>
        <v/>
      </c>
    </row>
    <row r="130" hidden="1" ht="14.25" customHeight="1" s="91">
      <c r="A130" s="92" t="n">
        <v>41107</v>
      </c>
      <c r="C130" s="2" t="n">
        <v>98</v>
      </c>
      <c r="D130" s="2" t="n">
        <v>215</v>
      </c>
      <c r="E130" s="2" t="n">
        <v>51.8</v>
      </c>
      <c r="H130" s="2">
        <f>C130-C129</f>
        <v/>
      </c>
      <c r="I130" s="2">
        <f>D130-D129</f>
        <v/>
      </c>
      <c r="J130" s="2">
        <f>E130-E129</f>
        <v/>
      </c>
      <c r="AZ130" s="2">
        <f>COUNT(B130:AY130)</f>
        <v/>
      </c>
    </row>
    <row r="131" hidden="1" ht="14.25" customHeight="1" s="91">
      <c r="A131" s="92" t="n">
        <v>41116</v>
      </c>
      <c r="C131" s="2" t="n">
        <v>100.5</v>
      </c>
      <c r="D131" s="2" t="n">
        <v>217</v>
      </c>
      <c r="E131" s="2" t="n">
        <v>56.3</v>
      </c>
      <c r="H131" s="2">
        <f>C131-C130</f>
        <v/>
      </c>
      <c r="I131" s="2">
        <f>D131-D130</f>
        <v/>
      </c>
      <c r="J131" s="2">
        <f>E131-E130</f>
        <v/>
      </c>
      <c r="AZ131" s="2">
        <f>COUNT(B131:AY131)</f>
        <v/>
      </c>
    </row>
    <row r="132" hidden="1" ht="14.25" customHeight="1" s="91">
      <c r="A132" s="92" t="n">
        <v>41121</v>
      </c>
      <c r="C132" s="2" t="n">
        <v>102.3</v>
      </c>
      <c r="D132" s="2" t="n">
        <v>219</v>
      </c>
      <c r="E132" s="2" t="n">
        <v>59.5</v>
      </c>
      <c r="H132" s="2">
        <f>C132-C131</f>
        <v/>
      </c>
      <c r="I132" s="2">
        <f>D132-D131</f>
        <v/>
      </c>
      <c r="J132" s="2">
        <f>E132-E131</f>
        <v/>
      </c>
      <c r="AZ132" s="2">
        <f>COUNT(B132:AY132)</f>
        <v/>
      </c>
    </row>
    <row r="133" hidden="1" ht="14.25" customHeight="1" s="91">
      <c r="A133" s="92" t="n">
        <v>41128</v>
      </c>
      <c r="C133" s="2" t="n">
        <v>104.8</v>
      </c>
      <c r="D133" s="2" t="n">
        <v>219.5</v>
      </c>
      <c r="E133" s="2" t="n">
        <v>63.5</v>
      </c>
      <c r="H133" s="2">
        <f>C133-C132</f>
        <v/>
      </c>
      <c r="I133" s="2">
        <f>D133-D132</f>
        <v/>
      </c>
      <c r="J133" s="2">
        <f>E133-E132</f>
        <v/>
      </c>
      <c r="AZ133" s="2">
        <f>COUNT(B133:AY133)</f>
        <v/>
      </c>
    </row>
    <row r="134" hidden="1" ht="14.25" customHeight="1" s="91">
      <c r="A134" s="92" t="n">
        <v>41137</v>
      </c>
      <c r="C134" s="2" t="n">
        <v>109.9</v>
      </c>
      <c r="D134" s="2" t="n">
        <v>220</v>
      </c>
      <c r="E134" s="2" t="n">
        <v>68.59999999999999</v>
      </c>
      <c r="H134" s="2">
        <f>C134-C133</f>
        <v/>
      </c>
      <c r="I134" s="2">
        <f>D134-D133</f>
        <v/>
      </c>
      <c r="J134" s="2">
        <f>E134-E133</f>
        <v/>
      </c>
      <c r="AZ134" s="2">
        <f>COUNT(B134:AY134)</f>
        <v/>
      </c>
    </row>
    <row r="135" hidden="1" ht="14.25" customHeight="1" s="91">
      <c r="A135" s="92" t="n">
        <v>41144</v>
      </c>
      <c r="C135" s="2" t="n">
        <v>112.9</v>
      </c>
      <c r="D135" s="2" t="n">
        <v>221</v>
      </c>
      <c r="E135" s="2" t="n">
        <v>74.40000000000001</v>
      </c>
      <c r="H135" s="2">
        <f>C135-C134</f>
        <v/>
      </c>
      <c r="I135" s="2">
        <f>D135-D134</f>
        <v/>
      </c>
      <c r="J135" s="2">
        <f>E135-E134</f>
        <v/>
      </c>
      <c r="AZ135" s="2">
        <f>COUNT(B135:AY135)</f>
        <v/>
      </c>
    </row>
    <row r="136" hidden="1" ht="14.25" customHeight="1" s="91">
      <c r="A136" s="92" t="n">
        <v>41150</v>
      </c>
      <c r="C136" s="2" t="n">
        <v>115.8</v>
      </c>
      <c r="D136" s="2" t="n">
        <v>222</v>
      </c>
      <c r="E136" s="2" t="n">
        <v>76.5</v>
      </c>
      <c r="H136" s="2">
        <f>C136-C135</f>
        <v/>
      </c>
      <c r="I136" s="2">
        <f>D136-D135</f>
        <v/>
      </c>
      <c r="J136" s="2">
        <f>E136-E135</f>
        <v/>
      </c>
      <c r="AZ136" s="2">
        <f>COUNT(B136:AY136)</f>
        <v/>
      </c>
    </row>
    <row r="137" hidden="1" ht="14.25" customHeight="1" s="91">
      <c r="A137" s="92" t="n">
        <v>41159</v>
      </c>
      <c r="C137" s="2" t="n">
        <v>119.1</v>
      </c>
      <c r="D137" s="2" t="n">
        <v>224</v>
      </c>
      <c r="E137" s="2" t="n">
        <v>78.5</v>
      </c>
      <c r="H137" s="2">
        <f>C137-C136</f>
        <v/>
      </c>
      <c r="I137" s="2">
        <f>D137-D136</f>
        <v/>
      </c>
      <c r="J137" s="2">
        <f>E137-E136</f>
        <v/>
      </c>
      <c r="AZ137" s="2">
        <f>COUNT(B137:AY137)</f>
        <v/>
      </c>
    </row>
    <row r="138" hidden="1" ht="14.25" customHeight="1" s="91">
      <c r="A138" s="92" t="n">
        <v>41164</v>
      </c>
      <c r="C138" s="2" t="n">
        <v>121.8</v>
      </c>
      <c r="D138" s="2" t="n">
        <v>224.5</v>
      </c>
      <c r="E138" s="2" t="n">
        <v>79.40000000000001</v>
      </c>
      <c r="H138" s="2">
        <f>C138-C137</f>
        <v/>
      </c>
      <c r="I138" s="2">
        <f>D138-D137</f>
        <v/>
      </c>
      <c r="J138" s="2">
        <f>E138-E137</f>
        <v/>
      </c>
      <c r="AZ138" s="2">
        <f>COUNT(B138:AY138)</f>
        <v/>
      </c>
    </row>
    <row r="139" hidden="1" ht="14.25" customHeight="1" s="91">
      <c r="A139" s="92" t="n">
        <v>41171</v>
      </c>
      <c r="C139" s="2" t="n">
        <v>125</v>
      </c>
      <c r="D139" s="2" t="n">
        <v>225</v>
      </c>
      <c r="E139" s="2" t="n">
        <v>83.09999999999999</v>
      </c>
      <c r="H139" s="2">
        <f>C139-C138</f>
        <v/>
      </c>
      <c r="I139" s="2">
        <f>D139-D138</f>
        <v/>
      </c>
      <c r="J139" s="2">
        <f>E139-E138</f>
        <v/>
      </c>
      <c r="AZ139" s="2">
        <f>COUNT(B139:AY139)</f>
        <v/>
      </c>
    </row>
    <row r="140" hidden="1" ht="14.25" customHeight="1" s="91">
      <c r="A140" s="92" t="n">
        <v>41178</v>
      </c>
      <c r="C140" s="2" t="n">
        <v>129.4</v>
      </c>
      <c r="D140" s="2" t="n">
        <v>227</v>
      </c>
      <c r="E140" s="2" t="n">
        <v>86.09999999999999</v>
      </c>
      <c r="H140" s="2">
        <f>C140-C139</f>
        <v/>
      </c>
      <c r="I140" s="2">
        <f>D140-D139</f>
        <v/>
      </c>
      <c r="J140" s="2">
        <f>E140-E139</f>
        <v/>
      </c>
      <c r="AZ140" s="2">
        <f>COUNT(B140:AY140)</f>
        <v/>
      </c>
    </row>
    <row r="141" hidden="1" ht="14.25" customHeight="1" s="91">
      <c r="A141" s="92" t="n">
        <v>41187</v>
      </c>
      <c r="C141" s="2" t="n">
        <v>132.5</v>
      </c>
      <c r="D141" s="2" t="n">
        <v>230</v>
      </c>
      <c r="E141" s="2" t="n">
        <v>88.3</v>
      </c>
      <c r="H141" s="2">
        <f>C141-C140</f>
        <v/>
      </c>
      <c r="I141" s="2">
        <f>D141-D140</f>
        <v/>
      </c>
      <c r="J141" s="2">
        <f>E141-E140</f>
        <v/>
      </c>
      <c r="AZ141" s="2">
        <f>COUNT(B141:AY141)</f>
        <v/>
      </c>
    </row>
    <row r="142" hidden="1" ht="14.25" customHeight="1" s="91">
      <c r="A142" s="92" t="n">
        <v>41194</v>
      </c>
      <c r="C142" s="2" t="n">
        <v>135.2</v>
      </c>
      <c r="D142" s="2" t="n">
        <v>232</v>
      </c>
      <c r="E142" s="2" t="n">
        <v>89.3</v>
      </c>
      <c r="H142" s="2">
        <f>C142-C141</f>
        <v/>
      </c>
      <c r="I142" s="2">
        <f>D142-D141</f>
        <v/>
      </c>
      <c r="J142" s="2">
        <f>E142-E141</f>
        <v/>
      </c>
      <c r="AZ142" s="2">
        <f>COUNT(B142:AY142)</f>
        <v/>
      </c>
    </row>
    <row r="143" hidden="1" ht="14.25" customHeight="1" s="91">
      <c r="A143" s="92" t="n">
        <v>41200</v>
      </c>
      <c r="C143" s="2" t="n">
        <v>136.3</v>
      </c>
      <c r="D143" s="2" t="n">
        <v>235</v>
      </c>
      <c r="E143" s="2" t="n">
        <v>90.8</v>
      </c>
      <c r="H143" s="2">
        <f>C143-C142</f>
        <v/>
      </c>
      <c r="I143" s="2">
        <f>D143-D142</f>
        <v/>
      </c>
      <c r="J143" s="2">
        <f>E143-E142</f>
        <v/>
      </c>
      <c r="AZ143" s="2">
        <f>COUNT(B143:AY143)</f>
        <v/>
      </c>
    </row>
    <row r="144" hidden="1" ht="14.25" customHeight="1" s="91">
      <c r="A144" s="92" t="n">
        <v>41208</v>
      </c>
      <c r="C144" s="2" t="n">
        <v>138</v>
      </c>
      <c r="D144" s="2" t="n">
        <v>237</v>
      </c>
      <c r="E144" s="2" t="n">
        <v>93.40000000000001</v>
      </c>
      <c r="H144" s="2">
        <f>C144-C143</f>
        <v/>
      </c>
      <c r="I144" s="2">
        <f>D144-D143</f>
        <v/>
      </c>
      <c r="J144" s="2">
        <f>E144-E143</f>
        <v/>
      </c>
      <c r="AZ144" s="2">
        <f>COUNT(B144:AY144)</f>
        <v/>
      </c>
    </row>
    <row r="145" hidden="1" ht="14.25" customHeight="1" s="91">
      <c r="A145" s="92" t="n">
        <v>41212</v>
      </c>
      <c r="C145" s="2" t="n">
        <v>138.2</v>
      </c>
      <c r="D145" s="2" t="n">
        <v>238</v>
      </c>
      <c r="E145" s="2" t="n">
        <v>94.2</v>
      </c>
      <c r="H145" s="2">
        <f>C145-C144</f>
        <v/>
      </c>
      <c r="I145" s="2">
        <f>D145-D144</f>
        <v/>
      </c>
      <c r="J145" s="2">
        <f>E145-E144</f>
        <v/>
      </c>
      <c r="AZ145" s="2">
        <f>COUNT(B145:AY145)</f>
        <v/>
      </c>
    </row>
    <row r="146" hidden="1" ht="14.25" customHeight="1" s="91">
      <c r="A146" s="92" t="n">
        <v>41220</v>
      </c>
      <c r="C146" s="2" t="n">
        <v>138.2</v>
      </c>
      <c r="D146" s="2" t="n">
        <v>240</v>
      </c>
      <c r="E146" s="2" t="n">
        <v>94.2</v>
      </c>
      <c r="H146" s="2">
        <f>C146-C145</f>
        <v/>
      </c>
      <c r="I146" s="2">
        <f>D146-D145</f>
        <v/>
      </c>
      <c r="J146" s="2">
        <f>E146-E145</f>
        <v/>
      </c>
      <c r="AZ146" s="2">
        <f>COUNT(B146:AY146)</f>
        <v/>
      </c>
    </row>
    <row r="147" hidden="1" ht="14.25" customHeight="1" s="91">
      <c r="A147" s="92" t="n">
        <v>41229</v>
      </c>
      <c r="C147" s="2" t="n">
        <v>138.8</v>
      </c>
      <c r="D147" s="2" t="n">
        <v>243</v>
      </c>
      <c r="E147" s="2" t="n">
        <v>94.2</v>
      </c>
      <c r="H147" s="2">
        <f>C147-C146</f>
        <v/>
      </c>
      <c r="I147" s="2">
        <f>D147-D146</f>
        <v/>
      </c>
      <c r="J147" s="2">
        <f>E147-E146</f>
        <v/>
      </c>
      <c r="AZ147" s="2">
        <f>COUNT(B147:AY147)</f>
        <v/>
      </c>
    </row>
    <row r="148" hidden="1" ht="15.75" customHeight="1" s="91">
      <c r="A148" s="92" t="n">
        <v>41234</v>
      </c>
      <c r="C148" s="2" t="n">
        <v>138.8</v>
      </c>
      <c r="D148" s="2" t="n">
        <v>245</v>
      </c>
      <c r="E148" s="2" t="n">
        <v>94.2</v>
      </c>
      <c r="H148" s="2">
        <f>C148-C147</f>
        <v/>
      </c>
      <c r="I148" s="2">
        <f>D148-D147</f>
        <v/>
      </c>
      <c r="J148" s="2">
        <f>E148-E147</f>
        <v/>
      </c>
      <c r="AZ148" s="2">
        <f>COUNT(B148:AY148)</f>
        <v/>
      </c>
    </row>
    <row r="149" hidden="1" ht="14.25" customHeight="1" s="91">
      <c r="A149" s="92" t="n">
        <v>41246</v>
      </c>
      <c r="C149" s="2" t="n">
        <v>139</v>
      </c>
      <c r="D149" s="2" t="n">
        <v>249</v>
      </c>
      <c r="E149" s="2" t="n">
        <v>94.2</v>
      </c>
      <c r="H149" s="2">
        <f>C149-C148</f>
        <v/>
      </c>
      <c r="I149" s="2">
        <f>D149-D148</f>
        <v/>
      </c>
      <c r="J149" s="2">
        <f>E149-E148</f>
        <v/>
      </c>
      <c r="AZ149" s="2">
        <f>COUNT(B149:AY149)</f>
        <v/>
      </c>
    </row>
    <row r="150" hidden="1" ht="14.25" customHeight="1" s="91">
      <c r="A150" s="92" t="n">
        <v>41257</v>
      </c>
      <c r="C150" s="2" t="n">
        <v>139.1</v>
      </c>
      <c r="D150" s="2" t="n">
        <v>252</v>
      </c>
      <c r="E150" s="2" t="n">
        <v>94.2</v>
      </c>
      <c r="H150" s="2">
        <f>C150-C149</f>
        <v/>
      </c>
      <c r="I150" s="2">
        <f>D150-D149</f>
        <v/>
      </c>
      <c r="J150" s="2">
        <f>E150-E149</f>
        <v/>
      </c>
      <c r="AZ150" s="2">
        <f>COUNT(B150:AY150)</f>
        <v/>
      </c>
    </row>
    <row r="151" hidden="1" ht="14.25" customHeight="1" s="91">
      <c r="A151" s="92" t="n">
        <v>41274</v>
      </c>
      <c r="C151" s="2" t="n">
        <v>139.1</v>
      </c>
      <c r="D151" s="2" t="n">
        <v>257</v>
      </c>
      <c r="E151" s="2" t="n">
        <v>94.2</v>
      </c>
      <c r="H151" s="2">
        <f>C151-C150</f>
        <v/>
      </c>
      <c r="I151" s="2">
        <f>D151-D150</f>
        <v/>
      </c>
      <c r="J151" s="2">
        <f>E151-E150</f>
        <v/>
      </c>
      <c r="AZ151" s="2">
        <f>COUNT(B151:AY151)</f>
        <v/>
      </c>
    </row>
    <row r="152" hidden="1" ht="14.25" customHeight="1" s="91">
      <c r="A152" s="92" t="n">
        <v>41281</v>
      </c>
      <c r="C152" s="2" t="n">
        <v>139.1</v>
      </c>
      <c r="D152" s="2" t="n">
        <v>259</v>
      </c>
      <c r="E152" s="2" t="n">
        <v>94.2</v>
      </c>
      <c r="H152" s="2">
        <f>C152-C151</f>
        <v/>
      </c>
      <c r="I152" s="2">
        <f>D152-D151</f>
        <v/>
      </c>
      <c r="J152" s="2">
        <f>E152-E151</f>
        <v/>
      </c>
      <c r="AZ152" s="2">
        <f>COUNT(B152:AY152)</f>
        <v/>
      </c>
    </row>
    <row r="153" hidden="1" ht="14.25" customHeight="1" s="91">
      <c r="A153" s="92" t="n">
        <v>41290</v>
      </c>
      <c r="C153" s="2" t="n">
        <v>139.1</v>
      </c>
      <c r="D153" s="2" t="n">
        <v>261</v>
      </c>
      <c r="E153" s="2" t="n">
        <v>94.2</v>
      </c>
      <c r="H153" s="2">
        <f>C153-C152</f>
        <v/>
      </c>
      <c r="I153" s="2">
        <f>D153-D152</f>
        <v/>
      </c>
      <c r="J153" s="2">
        <f>E153-E152</f>
        <v/>
      </c>
      <c r="AZ153" s="2">
        <f>COUNT(B153:AY153)</f>
        <v/>
      </c>
    </row>
    <row r="154" hidden="1" ht="14.25" customHeight="1" s="91">
      <c r="A154" s="92" t="n">
        <v>41297</v>
      </c>
      <c r="C154" s="2" t="n">
        <v>139.7</v>
      </c>
      <c r="D154" s="2" t="n">
        <v>264</v>
      </c>
      <c r="E154" s="2" t="n">
        <v>94.2</v>
      </c>
      <c r="H154" s="2">
        <f>C154-C153</f>
        <v/>
      </c>
      <c r="I154" s="2">
        <f>D154-D153</f>
        <v/>
      </c>
      <c r="J154" s="2">
        <f>E154-E153</f>
        <v/>
      </c>
      <c r="AZ154" s="2">
        <f>COUNT(B154:AY154)</f>
        <v/>
      </c>
    </row>
    <row r="155" hidden="1" ht="14.25" customHeight="1" s="91">
      <c r="A155" s="92" t="n">
        <v>41305</v>
      </c>
      <c r="C155" s="2" t="n">
        <v>139.8</v>
      </c>
      <c r="D155" s="2" t="n">
        <v>266</v>
      </c>
      <c r="E155" s="2" t="n">
        <v>94.2</v>
      </c>
      <c r="H155" s="2">
        <f>C155-C154</f>
        <v/>
      </c>
      <c r="I155" s="2">
        <f>D155-D154</f>
        <v/>
      </c>
      <c r="J155" s="2">
        <f>E155-E154</f>
        <v/>
      </c>
      <c r="AZ155" s="2">
        <f>COUNT(B155:AY155)</f>
        <v/>
      </c>
    </row>
    <row r="156" hidden="1" ht="14.25" customHeight="1" s="91">
      <c r="A156" s="92" t="n">
        <v>41312</v>
      </c>
      <c r="C156" s="2" t="n">
        <v>139.8</v>
      </c>
      <c r="D156" s="2" t="n">
        <v>268</v>
      </c>
      <c r="E156" s="2" t="n">
        <v>94.2</v>
      </c>
      <c r="H156" s="2">
        <f>C156-C155</f>
        <v/>
      </c>
      <c r="I156" s="2">
        <f>D156-D155</f>
        <v/>
      </c>
      <c r="J156" s="2">
        <f>E156-E155</f>
        <v/>
      </c>
      <c r="AZ156" s="2">
        <f>COUNT(B156:AY156)</f>
        <v/>
      </c>
    </row>
    <row r="157" hidden="1" ht="14.25" customHeight="1" s="91">
      <c r="A157" s="92" t="n">
        <v>41320</v>
      </c>
      <c r="C157" s="2" t="n">
        <v>139.8</v>
      </c>
      <c r="D157" s="2" t="n">
        <v>270</v>
      </c>
      <c r="E157" s="2" t="n">
        <v>94.2</v>
      </c>
      <c r="H157" s="2">
        <f>C157-C156</f>
        <v/>
      </c>
      <c r="I157" s="2">
        <f>D157-D156</f>
        <v/>
      </c>
      <c r="J157" s="2">
        <f>E157-E156</f>
        <v/>
      </c>
      <c r="AZ157" s="2">
        <f>COUNT(B157:AY157)</f>
        <v/>
      </c>
    </row>
    <row r="158" hidden="1" ht="14.25" customHeight="1" s="91">
      <c r="A158" s="92" t="n">
        <v>41327</v>
      </c>
      <c r="C158" s="2" t="n">
        <v>139.9</v>
      </c>
      <c r="D158" s="2" t="n">
        <v>271</v>
      </c>
      <c r="E158" s="2" t="n">
        <v>94.40000000000001</v>
      </c>
      <c r="H158" s="2">
        <f>C158-C157</f>
        <v/>
      </c>
      <c r="I158" s="2">
        <f>D158-D157</f>
        <v/>
      </c>
      <c r="J158" s="2">
        <f>E158-E157</f>
        <v/>
      </c>
      <c r="AZ158" s="2">
        <f>COUNT(B158:AY158)</f>
        <v/>
      </c>
    </row>
    <row r="159" hidden="1" ht="14.25" customHeight="1" s="91">
      <c r="A159" s="92" t="n">
        <v>41333</v>
      </c>
      <c r="C159" s="2" t="n">
        <v>139.9</v>
      </c>
      <c r="D159" s="2" t="n">
        <v>272</v>
      </c>
      <c r="E159" s="2" t="n">
        <v>94.5</v>
      </c>
      <c r="H159" s="2">
        <f>C159-C158</f>
        <v/>
      </c>
      <c r="I159" s="2">
        <f>D159-D158</f>
        <v/>
      </c>
      <c r="J159" s="2">
        <f>E159-E158</f>
        <v/>
      </c>
      <c r="AZ159" s="2">
        <f>COUNT(B159:AY159)</f>
        <v/>
      </c>
    </row>
    <row r="160" hidden="1" ht="14.25" customHeight="1" s="91">
      <c r="A160" s="92" t="n">
        <v>41345</v>
      </c>
      <c r="C160" s="2" t="n">
        <v>140.4</v>
      </c>
      <c r="D160" s="2" t="n">
        <v>273</v>
      </c>
      <c r="E160" s="2" t="n">
        <v>94.5</v>
      </c>
      <c r="H160" s="2">
        <f>C160-C159</f>
        <v/>
      </c>
      <c r="I160" s="2">
        <f>D160-D159</f>
        <v/>
      </c>
      <c r="J160" s="2">
        <f>E160-E159</f>
        <v/>
      </c>
      <c r="AZ160" s="2">
        <f>COUNT(B160:AY160)</f>
        <v/>
      </c>
    </row>
    <row r="161" hidden="1" ht="14.25" customHeight="1" s="91">
      <c r="A161" s="92" t="n">
        <v>41353</v>
      </c>
      <c r="C161" s="2" t="n">
        <v>140.5</v>
      </c>
      <c r="D161" s="2" t="n">
        <v>278</v>
      </c>
      <c r="E161" s="2" t="n">
        <v>94.5</v>
      </c>
      <c r="H161" s="2">
        <f>C161-C160</f>
        <v/>
      </c>
      <c r="I161" s="2">
        <f>D161-D160</f>
        <v/>
      </c>
      <c r="J161" s="2">
        <f>E161-E160</f>
        <v/>
      </c>
      <c r="AZ161" s="2">
        <f>COUNT(B161:AY161)</f>
        <v/>
      </c>
    </row>
    <row r="162" hidden="1" ht="14.25" customHeight="1" s="91">
      <c r="A162" s="92" t="n">
        <v>41360</v>
      </c>
      <c r="C162" s="2" t="n">
        <v>140.7</v>
      </c>
      <c r="D162" s="2" t="n">
        <v>279</v>
      </c>
      <c r="E162" s="2" t="n">
        <v>94.5</v>
      </c>
      <c r="H162" s="2">
        <f>C162-C161</f>
        <v/>
      </c>
      <c r="I162" s="2">
        <f>D162-D161</f>
        <v/>
      </c>
      <c r="J162" s="2">
        <f>E162-E161</f>
        <v/>
      </c>
      <c r="AZ162" s="2">
        <f>COUNT(B162:AY162)</f>
        <v/>
      </c>
    </row>
    <row r="163" hidden="1" ht="14.25" customHeight="1" s="91">
      <c r="A163" s="92" t="n">
        <v>41373</v>
      </c>
      <c r="C163" s="2" t="n">
        <v>140.7</v>
      </c>
      <c r="D163" s="2" t="n">
        <v>284</v>
      </c>
      <c r="E163" s="2" t="n">
        <v>94.5</v>
      </c>
      <c r="H163" s="2">
        <f>C163-C162</f>
        <v/>
      </c>
      <c r="I163" s="2">
        <f>D163-D162</f>
        <v/>
      </c>
      <c r="J163" s="2">
        <f>E163-E162</f>
        <v/>
      </c>
      <c r="AZ163" s="2">
        <f>COUNT(B163:AY163)</f>
        <v/>
      </c>
    </row>
    <row r="164" hidden="1" ht="14.25" customHeight="1" s="91">
      <c r="A164" s="92" t="n">
        <v>41383</v>
      </c>
      <c r="C164" s="2" t="n">
        <v>140.8</v>
      </c>
      <c r="D164" s="2" t="n">
        <v>287</v>
      </c>
      <c r="E164" s="2" t="n">
        <v>101.3</v>
      </c>
      <c r="H164" s="2">
        <f>C164-C163</f>
        <v/>
      </c>
      <c r="I164" s="2">
        <f>D164-D163</f>
        <v/>
      </c>
      <c r="J164" s="2">
        <f>E164-E163</f>
        <v/>
      </c>
      <c r="AZ164" s="2">
        <f>COUNT(B164:AY164)</f>
        <v/>
      </c>
    </row>
    <row r="165" hidden="1" ht="14.25" customHeight="1" s="91">
      <c r="A165" s="92" t="n">
        <v>41390</v>
      </c>
      <c r="C165" s="2" t="n">
        <v>140.8</v>
      </c>
      <c r="D165" s="2" t="n">
        <v>289</v>
      </c>
      <c r="E165" s="2" t="n">
        <v>103.3</v>
      </c>
      <c r="H165" s="2">
        <f>C165-C164</f>
        <v/>
      </c>
      <c r="I165" s="2">
        <f>D165-D164</f>
        <v/>
      </c>
      <c r="J165" s="2">
        <f>E165-E164</f>
        <v/>
      </c>
      <c r="AZ165" s="2">
        <f>COUNT(B165:AY165)</f>
        <v/>
      </c>
    </row>
    <row r="166" hidden="1" ht="14.25" customHeight="1" s="91">
      <c r="A166" s="92" t="n">
        <v>41404</v>
      </c>
      <c r="C166" s="2" t="n">
        <v>143.2</v>
      </c>
      <c r="D166" s="2" t="n">
        <v>293</v>
      </c>
      <c r="E166" s="2" t="n">
        <v>110.1</v>
      </c>
      <c r="H166" s="2">
        <f>C166-C165</f>
        <v/>
      </c>
      <c r="I166" s="2">
        <f>D166-D165</f>
        <v/>
      </c>
      <c r="J166" s="2">
        <f>E166-E165</f>
        <v/>
      </c>
      <c r="AZ166" s="2">
        <f>COUNT(B166:AY166)</f>
        <v/>
      </c>
    </row>
    <row r="167" hidden="1" ht="14.25" customHeight="1" s="91">
      <c r="A167" s="92" t="n">
        <v>41415</v>
      </c>
      <c r="C167" s="2" t="n">
        <v>143.9</v>
      </c>
      <c r="D167" s="2" t="n">
        <v>296</v>
      </c>
      <c r="E167" s="2" t="n">
        <v>111.2</v>
      </c>
      <c r="H167" s="2">
        <f>C167-C166</f>
        <v/>
      </c>
      <c r="I167" s="2">
        <f>D167-D166</f>
        <v/>
      </c>
      <c r="J167" s="2">
        <f>E167-E166</f>
        <v/>
      </c>
      <c r="AZ167" s="2">
        <f>COUNT(B167:AY167)</f>
        <v/>
      </c>
    </row>
    <row r="168" hidden="1" ht="14.25" customHeight="1" s="91">
      <c r="A168" s="92" t="n">
        <v>41421</v>
      </c>
      <c r="C168" s="2" t="n">
        <v>145.4</v>
      </c>
      <c r="D168" s="2" t="n">
        <v>298</v>
      </c>
      <c r="E168" s="2" t="n">
        <v>111.4</v>
      </c>
      <c r="H168" s="2">
        <f>C168-C167</f>
        <v/>
      </c>
      <c r="I168" s="2">
        <f>D168-D167</f>
        <v/>
      </c>
      <c r="J168" s="2">
        <f>E168-E167</f>
        <v/>
      </c>
      <c r="AZ168" s="2">
        <f>COUNT(B168:AY168)</f>
        <v/>
      </c>
    </row>
    <row r="169" hidden="1" ht="14.25" customHeight="1" s="91">
      <c r="A169" s="92" t="n">
        <v>41425</v>
      </c>
      <c r="C169" s="2" t="n">
        <v>146.3</v>
      </c>
      <c r="D169" s="2" t="n">
        <v>299</v>
      </c>
      <c r="E169" s="2" t="n">
        <v>111.4</v>
      </c>
      <c r="H169" s="2">
        <f>C169-C168</f>
        <v/>
      </c>
      <c r="I169" s="2">
        <f>D169-D168</f>
        <v/>
      </c>
      <c r="J169" s="2">
        <f>E169-E168</f>
        <v/>
      </c>
      <c r="AZ169" s="2">
        <f>COUNT(B169:AY169)</f>
        <v/>
      </c>
    </row>
    <row r="170" hidden="1" ht="14.25" customHeight="1" s="91">
      <c r="A170" s="92" t="n">
        <v>41432</v>
      </c>
      <c r="C170" s="2" t="n">
        <v>146.5</v>
      </c>
      <c r="D170" s="2" t="n">
        <v>301</v>
      </c>
      <c r="E170" s="2" t="n">
        <v>111.9</v>
      </c>
      <c r="H170" s="2">
        <f>C170-C169</f>
        <v/>
      </c>
      <c r="I170" s="2">
        <f>D170-D169</f>
        <v/>
      </c>
      <c r="J170" s="2">
        <f>E170-E169</f>
        <v/>
      </c>
      <c r="AZ170" s="2">
        <f>COUNT(B170:AY170)</f>
        <v/>
      </c>
    </row>
    <row r="171" hidden="1" ht="14.25" customHeight="1" s="91">
      <c r="A171" s="92" t="n">
        <v>41439</v>
      </c>
      <c r="C171" s="2" t="n">
        <v>146.5</v>
      </c>
      <c r="D171" s="2" t="n">
        <v>302</v>
      </c>
      <c r="E171" s="2" t="n">
        <v>114.9</v>
      </c>
      <c r="H171" s="2">
        <f>C171-C170</f>
        <v/>
      </c>
      <c r="I171" s="2">
        <f>D171-D170</f>
        <v/>
      </c>
      <c r="J171" s="2">
        <f>E171-E170</f>
        <v/>
      </c>
      <c r="AZ171" s="2">
        <f>COUNT(B171:AY171)</f>
        <v/>
      </c>
    </row>
    <row r="172" hidden="1" ht="14.25" customHeight="1" s="91">
      <c r="A172" s="92" t="n">
        <v>41449</v>
      </c>
      <c r="C172" s="2" t="n">
        <v>148.1</v>
      </c>
      <c r="D172" s="2" t="n">
        <v>304</v>
      </c>
      <c r="E172" s="2" t="n">
        <v>116.2</v>
      </c>
      <c r="H172" s="2">
        <f>C172-C171</f>
        <v/>
      </c>
      <c r="I172" s="2">
        <f>D172-D171</f>
        <v/>
      </c>
      <c r="J172" s="2">
        <f>E172-E171</f>
        <v/>
      </c>
      <c r="AZ172" s="2">
        <f>COUNT(B172:AY172)</f>
        <v/>
      </c>
    </row>
    <row r="173" hidden="1" ht="14.25" customHeight="1" s="91">
      <c r="A173" s="92" t="n">
        <v>41456</v>
      </c>
      <c r="C173" s="2" t="n">
        <v>150.3</v>
      </c>
      <c r="D173" s="2" t="n">
        <v>306</v>
      </c>
      <c r="E173" s="2" t="n">
        <v>122.7</v>
      </c>
      <c r="H173" s="2">
        <f>C173-C172</f>
        <v/>
      </c>
      <c r="I173" s="2">
        <f>D173-D172</f>
        <v/>
      </c>
      <c r="J173" s="2">
        <f>E173-E172</f>
        <v/>
      </c>
      <c r="AZ173" s="2">
        <f>COUNT(B173:AY173)</f>
        <v/>
      </c>
    </row>
    <row r="174" hidden="1" ht="14.25" customHeight="1" s="91">
      <c r="A174" s="92" t="n">
        <v>41467</v>
      </c>
      <c r="C174" s="2" t="n">
        <v>151.8</v>
      </c>
      <c r="D174" s="2" t="n">
        <v>308</v>
      </c>
      <c r="E174" s="2" t="n">
        <v>125.7</v>
      </c>
      <c r="H174" s="2">
        <f>C174-C173</f>
        <v/>
      </c>
      <c r="I174" s="2">
        <f>D174-D173</f>
        <v/>
      </c>
      <c r="J174" s="2">
        <f>E174-E173</f>
        <v/>
      </c>
      <c r="AZ174" s="2">
        <f>COUNT(B174:AY174)</f>
        <v/>
      </c>
    </row>
    <row r="175" hidden="1" ht="14.25" customHeight="1" s="91">
      <c r="A175" s="92" t="n">
        <v>41477</v>
      </c>
      <c r="C175" s="2" t="n">
        <v>155.2</v>
      </c>
      <c r="D175" s="2" t="n">
        <v>311</v>
      </c>
      <c r="E175" s="2" t="n">
        <v>128</v>
      </c>
      <c r="H175" s="2">
        <f>C175-C174</f>
        <v/>
      </c>
      <c r="I175" s="2">
        <f>D175-D174</f>
        <v/>
      </c>
      <c r="J175" s="2">
        <f>E175-E174</f>
        <v/>
      </c>
      <c r="AZ175" s="2">
        <f>COUNT(B175:AY175)</f>
        <v/>
      </c>
    </row>
    <row r="176" hidden="1" ht="14.25" customHeight="1" s="91">
      <c r="A176" s="92" t="n">
        <v>41486</v>
      </c>
      <c r="C176" s="2" t="n">
        <v>159</v>
      </c>
      <c r="D176" s="2" t="n">
        <v>313</v>
      </c>
      <c r="E176" s="2" t="n">
        <v>137.7</v>
      </c>
      <c r="H176" s="2">
        <f>C176-C175</f>
        <v/>
      </c>
      <c r="I176" s="2">
        <f>D176-D175</f>
        <v/>
      </c>
      <c r="J176" s="2">
        <f>E176-E175</f>
        <v/>
      </c>
      <c r="AZ176" s="2">
        <f>COUNT(B176:AY176)</f>
        <v/>
      </c>
    </row>
    <row r="177" hidden="1" ht="14.25" customHeight="1" s="91">
      <c r="A177" s="92" t="n">
        <v>41498</v>
      </c>
      <c r="C177" s="2" t="n">
        <v>162.6</v>
      </c>
      <c r="D177" s="2" t="n">
        <v>313</v>
      </c>
      <c r="E177" s="2" t="n">
        <v>141.8</v>
      </c>
      <c r="H177" s="2">
        <f>C177-C176</f>
        <v/>
      </c>
      <c r="I177" s="2">
        <f>D177-D176</f>
        <v/>
      </c>
      <c r="J177" s="2">
        <f>E177-E176</f>
        <v/>
      </c>
      <c r="AZ177" s="2">
        <f>COUNT(B177:AY177)</f>
        <v/>
      </c>
    </row>
    <row r="178" hidden="1" ht="14.25" customHeight="1" s="91">
      <c r="A178" s="92" t="n">
        <v>41508</v>
      </c>
      <c r="C178" s="2" t="n">
        <v>171.5</v>
      </c>
      <c r="D178" s="2" t="n">
        <v>313</v>
      </c>
      <c r="E178" s="2" t="n">
        <v>142.5</v>
      </c>
      <c r="H178" s="2">
        <f>C178-C177</f>
        <v/>
      </c>
      <c r="I178" s="2">
        <f>D178-D177</f>
        <v/>
      </c>
      <c r="J178" s="2">
        <f>E178-E177</f>
        <v/>
      </c>
      <c r="AZ178" s="2">
        <f>COUNT(B178:AY178)</f>
        <v/>
      </c>
    </row>
    <row r="179" hidden="1" ht="14.25" customHeight="1" s="91">
      <c r="A179" s="92" t="n">
        <v>41514</v>
      </c>
      <c r="C179" s="2" t="n">
        <v>178.8</v>
      </c>
      <c r="D179" s="2" t="n">
        <v>313</v>
      </c>
      <c r="E179" s="2" t="n">
        <v>143.7</v>
      </c>
      <c r="H179" s="2">
        <f>C179-C178</f>
        <v/>
      </c>
      <c r="I179" s="2">
        <f>D179-D178</f>
        <v/>
      </c>
      <c r="J179" s="2">
        <f>E179-E178</f>
        <v/>
      </c>
      <c r="AZ179" s="2">
        <f>COUNT(B179:AY179)</f>
        <v/>
      </c>
    </row>
    <row r="180" hidden="1" ht="15" customHeight="1" s="91">
      <c r="A180" s="92" t="n">
        <v>41534</v>
      </c>
      <c r="C180" s="2" t="n">
        <v>181.6</v>
      </c>
      <c r="D180" s="2" t="n">
        <v>315</v>
      </c>
      <c r="E180" s="2" t="n">
        <v>144.2</v>
      </c>
      <c r="H180" s="2">
        <f>C180-C179</f>
        <v/>
      </c>
      <c r="I180" s="2">
        <f>D180-D179</f>
        <v/>
      </c>
      <c r="J180" s="2">
        <f>E180-E179</f>
        <v/>
      </c>
      <c r="AZ180" s="2">
        <f>COUNT(B180:AY180)</f>
        <v/>
      </c>
    </row>
    <row r="181" hidden="1" ht="16.5" customHeight="1" s="91">
      <c r="A181" s="92" t="n">
        <v>41543</v>
      </c>
      <c r="C181" s="2" t="n">
        <v>181.6</v>
      </c>
      <c r="D181" s="2" t="n">
        <v>317</v>
      </c>
      <c r="E181" s="2" t="n">
        <v>144.2</v>
      </c>
      <c r="H181" s="2">
        <f>C181-C180</f>
        <v/>
      </c>
      <c r="I181" s="2">
        <f>D181-D180</f>
        <v/>
      </c>
      <c r="J181" s="2">
        <f>E181-E180</f>
        <v/>
      </c>
      <c r="AZ181" s="2">
        <f>COUNT(B181:AY181)</f>
        <v/>
      </c>
    </row>
    <row r="182" hidden="1" ht="15.75" customHeight="1" s="91">
      <c r="A182" s="92" t="n">
        <v>41548</v>
      </c>
      <c r="C182" s="2" t="n">
        <v>181.6</v>
      </c>
      <c r="D182" s="2" t="n">
        <v>319</v>
      </c>
      <c r="E182" s="2" t="n">
        <v>144.2</v>
      </c>
      <c r="H182" s="2">
        <f>C182-C181</f>
        <v/>
      </c>
      <c r="I182" s="2">
        <f>D182-D181</f>
        <v/>
      </c>
      <c r="J182" s="2">
        <f>E182-E181</f>
        <v/>
      </c>
      <c r="AZ182" s="2">
        <f>COUNT(B182:AY182)</f>
        <v/>
      </c>
    </row>
    <row r="183" hidden="1" ht="14.25" customHeight="1" s="91">
      <c r="A183" s="92" t="n">
        <v>41556</v>
      </c>
      <c r="C183" s="2" t="n">
        <v>181.6</v>
      </c>
      <c r="D183" s="2" t="n">
        <v>321</v>
      </c>
      <c r="E183" s="2" t="n">
        <v>145.8</v>
      </c>
      <c r="H183" s="2">
        <f>C183-C182</f>
        <v/>
      </c>
      <c r="I183" s="2">
        <f>D183-D182</f>
        <v/>
      </c>
      <c r="J183" s="2">
        <f>E183-E182</f>
        <v/>
      </c>
      <c r="AZ183" s="2">
        <f>COUNT(B183:AY183)</f>
        <v/>
      </c>
    </row>
    <row r="184" hidden="1" ht="14.25" customHeight="1" s="91">
      <c r="A184" s="92" t="n">
        <v>41569</v>
      </c>
      <c r="C184" s="2" t="n">
        <v>181.6</v>
      </c>
      <c r="D184" s="2" t="n">
        <v>325</v>
      </c>
      <c r="E184" s="2" t="n">
        <v>147.6</v>
      </c>
      <c r="H184" s="2">
        <f>C184-C183</f>
        <v/>
      </c>
      <c r="I184" s="2">
        <f>D184-D183</f>
        <v/>
      </c>
      <c r="J184" s="2">
        <f>E184-E183</f>
        <v/>
      </c>
      <c r="AZ184" s="2">
        <f>COUNT(B184:AY184)</f>
        <v/>
      </c>
    </row>
    <row r="185" hidden="1" ht="14.25" customHeight="1" s="91">
      <c r="A185" s="92" t="n">
        <v>41577</v>
      </c>
      <c r="C185" s="2" t="n">
        <v>181.8</v>
      </c>
      <c r="D185" s="2" t="n">
        <v>328</v>
      </c>
      <c r="E185" s="2" t="n">
        <v>149.1</v>
      </c>
      <c r="H185" s="2">
        <f>C185-C184</f>
        <v/>
      </c>
      <c r="I185" s="2">
        <f>D185-D184</f>
        <v/>
      </c>
      <c r="J185" s="2">
        <f>E185-E184</f>
        <v/>
      </c>
      <c r="AZ185" s="2">
        <f>COUNT(B185:AY185)</f>
        <v/>
      </c>
    </row>
    <row r="186" hidden="1" ht="13.5" customHeight="1" s="91">
      <c r="A186" s="92" t="n">
        <v>41584</v>
      </c>
      <c r="C186" s="2" t="n">
        <v>182.1</v>
      </c>
      <c r="D186" s="2" t="n">
        <v>331</v>
      </c>
      <c r="E186" s="2" t="n">
        <v>149.8</v>
      </c>
      <c r="H186" s="2">
        <f>C186-C185</f>
        <v/>
      </c>
      <c r="I186" s="2">
        <f>D186-D185</f>
        <v/>
      </c>
      <c r="J186" s="2">
        <f>E186-E185</f>
        <v/>
      </c>
      <c r="AZ186" s="2">
        <f>COUNT(B186:AY186)</f>
        <v/>
      </c>
    </row>
    <row r="187" hidden="1" ht="14.25" customHeight="1" s="91">
      <c r="A187" s="92" t="n">
        <v>41598</v>
      </c>
      <c r="C187" s="2" t="n">
        <v>182.3</v>
      </c>
      <c r="D187" s="2" t="n">
        <v>334</v>
      </c>
      <c r="E187" s="2" t="n">
        <v>149.9</v>
      </c>
      <c r="H187" s="2">
        <f>C187-C186</f>
        <v/>
      </c>
      <c r="I187" s="2">
        <f>D187-D186</f>
        <v/>
      </c>
      <c r="J187" s="2">
        <f>E187-E186</f>
        <v/>
      </c>
      <c r="AZ187" s="2">
        <f>COUNT(B187:AY187)</f>
        <v/>
      </c>
    </row>
    <row r="188" hidden="1" ht="14.25" customHeight="1" s="91">
      <c r="A188" s="92" t="n">
        <v>41605</v>
      </c>
      <c r="C188" s="2" t="n">
        <v>182.3</v>
      </c>
      <c r="D188" s="2" t="n">
        <v>337</v>
      </c>
      <c r="E188" s="2" t="n">
        <v>149.9</v>
      </c>
      <c r="H188" s="2">
        <f>C188-C187</f>
        <v/>
      </c>
      <c r="I188" s="2">
        <f>D188-D187</f>
        <v/>
      </c>
      <c r="J188" s="2">
        <f>E188-E187</f>
        <v/>
      </c>
      <c r="AZ188" s="2">
        <f>COUNT(B188:AY188)</f>
        <v/>
      </c>
    </row>
    <row r="189" hidden="1" ht="14.25" customHeight="1" s="91">
      <c r="A189" s="92" t="n">
        <v>41610</v>
      </c>
      <c r="C189" s="2" t="n">
        <v>182.3</v>
      </c>
      <c r="D189" s="2" t="n">
        <v>339</v>
      </c>
      <c r="E189" s="2" t="n">
        <v>149.9</v>
      </c>
      <c r="H189" s="2">
        <f>C189-C188</f>
        <v/>
      </c>
      <c r="I189" s="2">
        <f>D189-D188</f>
        <v/>
      </c>
      <c r="J189" s="2">
        <f>E189-E188</f>
        <v/>
      </c>
      <c r="AZ189" s="2">
        <f>COUNT(B189:AY189)</f>
        <v/>
      </c>
    </row>
    <row r="190" hidden="1" ht="14.25" customHeight="1" s="91">
      <c r="A190" s="92" t="n">
        <v>41617</v>
      </c>
      <c r="C190" s="2" t="n">
        <v>182.3</v>
      </c>
      <c r="D190" s="2" t="n">
        <v>341</v>
      </c>
      <c r="E190" s="2" t="n">
        <v>149.9</v>
      </c>
      <c r="H190" s="2">
        <f>C190-C189</f>
        <v/>
      </c>
      <c r="I190" s="2">
        <f>D190-D189</f>
        <v/>
      </c>
      <c r="J190" s="2">
        <f>E190-E189</f>
        <v/>
      </c>
      <c r="AZ190" s="2">
        <f>COUNT(B190:AY190)</f>
        <v/>
      </c>
    </row>
    <row r="191" hidden="1" ht="14.25" customHeight="1" s="91">
      <c r="A191" s="92" t="n">
        <v>41624</v>
      </c>
      <c r="C191" s="2" t="n">
        <v>182.3</v>
      </c>
      <c r="D191" s="2" t="n">
        <v>344</v>
      </c>
      <c r="E191" s="2" t="n">
        <v>149.9</v>
      </c>
      <c r="H191" s="2">
        <f>C191-C190</f>
        <v/>
      </c>
      <c r="I191" s="2">
        <f>D191-D190</f>
        <v/>
      </c>
      <c r="J191" s="2">
        <f>E191-E190</f>
        <v/>
      </c>
      <c r="AZ191" s="2">
        <f>COUNT(B191:AY191)</f>
        <v/>
      </c>
    </row>
    <row r="192" hidden="1" ht="14.25" customHeight="1" s="91">
      <c r="A192" s="92" t="n">
        <v>41632</v>
      </c>
      <c r="C192" s="2" t="n">
        <v>182.6</v>
      </c>
      <c r="D192" s="2" t="n">
        <v>346</v>
      </c>
      <c r="E192" s="2" t="n">
        <v>149.9</v>
      </c>
      <c r="H192" s="2">
        <f>C192-C191</f>
        <v/>
      </c>
      <c r="I192" s="2">
        <f>D192-D191</f>
        <v/>
      </c>
      <c r="J192" s="2">
        <f>E192-E191</f>
        <v/>
      </c>
      <c r="AZ192" s="2">
        <f>COUNT(B192:AY192)</f>
        <v/>
      </c>
    </row>
    <row r="193" hidden="1" ht="14.25" customHeight="1" s="91">
      <c r="A193" s="92" t="n">
        <v>41648</v>
      </c>
      <c r="C193" s="2" t="n">
        <v>182.6</v>
      </c>
      <c r="D193" s="2" t="n">
        <v>351</v>
      </c>
      <c r="E193" s="2" t="n">
        <v>149.9</v>
      </c>
      <c r="H193" s="2">
        <f>C193-C192</f>
        <v/>
      </c>
      <c r="I193" s="2">
        <f>D193-D192</f>
        <v/>
      </c>
      <c r="J193" s="2">
        <f>E193-E192</f>
        <v/>
      </c>
      <c r="AZ193" s="2">
        <f>COUNT(B193:AY193)</f>
        <v/>
      </c>
    </row>
    <row r="194" hidden="1" ht="14.25" customHeight="1" s="91">
      <c r="A194" s="92" t="n">
        <v>41655</v>
      </c>
      <c r="C194" s="2" t="n">
        <v>182.6</v>
      </c>
      <c r="D194" s="2" t="n">
        <v>353</v>
      </c>
      <c r="E194" s="2" t="n">
        <v>149.9</v>
      </c>
      <c r="H194" s="2">
        <f>C194-C193</f>
        <v/>
      </c>
      <c r="I194" s="2">
        <f>D194-D193</f>
        <v/>
      </c>
      <c r="J194" s="2">
        <f>E194-E193</f>
        <v/>
      </c>
      <c r="AZ194" s="2">
        <f>COUNT(B194:AY194)</f>
        <v/>
      </c>
    </row>
    <row r="195" hidden="1" ht="14.25" customHeight="1" s="91">
      <c r="A195" s="92" t="n">
        <v>41662</v>
      </c>
      <c r="C195" s="2" t="n">
        <v>182.6</v>
      </c>
      <c r="D195" s="2" t="n">
        <v>355</v>
      </c>
      <c r="E195" s="2" t="n">
        <v>149.9</v>
      </c>
      <c r="H195" s="2">
        <f>C195-C194</f>
        <v/>
      </c>
      <c r="I195" s="2">
        <f>D195-D194</f>
        <v/>
      </c>
      <c r="J195" s="2">
        <f>E195-E194</f>
        <v/>
      </c>
      <c r="AZ195" s="2">
        <f>COUNT(B195:AY195)</f>
        <v/>
      </c>
    </row>
    <row r="196" hidden="1" ht="14.25" customHeight="1" s="91">
      <c r="A196" s="92" t="n">
        <v>41669</v>
      </c>
      <c r="C196" s="2" t="n">
        <v>182.6</v>
      </c>
      <c r="D196" s="2" t="n">
        <v>358</v>
      </c>
      <c r="E196" s="2" t="n">
        <v>149.9</v>
      </c>
      <c r="H196" s="2">
        <f>C196-C195</f>
        <v/>
      </c>
      <c r="I196" s="2">
        <f>D196-D195</f>
        <v/>
      </c>
      <c r="J196" s="2">
        <f>E196-E195</f>
        <v/>
      </c>
      <c r="AZ196" s="2">
        <f>COUNT(B196:AY196)</f>
        <v/>
      </c>
    </row>
    <row r="197" hidden="1" ht="14.25" customHeight="1" s="91">
      <c r="A197" s="92" t="n">
        <v>41680</v>
      </c>
      <c r="C197" s="2" t="n">
        <v>182.6</v>
      </c>
      <c r="D197" s="2" t="n">
        <v>361</v>
      </c>
      <c r="E197" s="2" t="n">
        <v>149.9</v>
      </c>
      <c r="H197" s="2">
        <f>C197-C196</f>
        <v/>
      </c>
      <c r="I197" s="2">
        <f>D197-D196</f>
        <v/>
      </c>
      <c r="J197" s="2">
        <f>E197-E196</f>
        <v/>
      </c>
      <c r="AZ197" s="2">
        <f>COUNT(B197:AY197)</f>
        <v/>
      </c>
    </row>
    <row r="198" hidden="1" ht="14.25" customHeight="1" s="91">
      <c r="A198" s="92" t="n">
        <v>41688</v>
      </c>
      <c r="C198" s="2" t="n">
        <v>182.7</v>
      </c>
      <c r="D198" s="2" t="n">
        <v>363</v>
      </c>
      <c r="E198" s="2" t="n">
        <v>149.9</v>
      </c>
      <c r="H198" s="2">
        <f>C198-C197</f>
        <v/>
      </c>
      <c r="I198" s="2">
        <f>D198-D197</f>
        <v/>
      </c>
      <c r="J198" s="2">
        <f>E198-E197</f>
        <v/>
      </c>
      <c r="AZ198" s="2">
        <f>COUNT(B198:AY198)</f>
        <v/>
      </c>
    </row>
    <row r="199" hidden="1" ht="14.25" customHeight="1" s="91">
      <c r="A199" s="92" t="n">
        <v>41695</v>
      </c>
      <c r="C199" s="2" t="n">
        <v>182.8</v>
      </c>
      <c r="D199" s="2" t="n">
        <v>366</v>
      </c>
      <c r="E199" s="2" t="n">
        <v>149.9</v>
      </c>
      <c r="H199" s="2">
        <f>C199-C198</f>
        <v/>
      </c>
      <c r="I199" s="2">
        <f>D199-D198</f>
        <v/>
      </c>
      <c r="J199" s="2">
        <f>E199-E198</f>
        <v/>
      </c>
      <c r="AZ199" s="2">
        <f>COUNT(B199:AY199)</f>
        <v/>
      </c>
    </row>
    <row r="200" hidden="1" ht="14.25" customHeight="1" s="91">
      <c r="A200" s="92" t="n">
        <v>41698</v>
      </c>
      <c r="C200" s="2" t="n">
        <v>182.8</v>
      </c>
      <c r="D200" s="2" t="n">
        <v>367</v>
      </c>
      <c r="E200" s="2" t="n">
        <v>149.9</v>
      </c>
      <c r="H200" s="2">
        <f>C200-C199</f>
        <v/>
      </c>
      <c r="I200" s="2">
        <f>D200-D199</f>
        <v/>
      </c>
      <c r="J200" s="2">
        <f>E200-E199</f>
        <v/>
      </c>
      <c r="AZ200" s="2">
        <f>COUNT(B200:AY200)</f>
        <v/>
      </c>
    </row>
    <row r="201" hidden="1" ht="14.25" customHeight="1" s="91">
      <c r="A201" s="92" t="n">
        <v>41705</v>
      </c>
      <c r="C201" s="2" t="n">
        <v>182.8</v>
      </c>
      <c r="D201" s="2" t="n">
        <v>370</v>
      </c>
      <c r="E201" s="2" t="n">
        <v>149.9</v>
      </c>
      <c r="H201" s="2">
        <f>C201-C200</f>
        <v/>
      </c>
      <c r="I201" s="2">
        <f>D201-D200</f>
        <v/>
      </c>
      <c r="J201" s="2">
        <f>E201-E200</f>
        <v/>
      </c>
      <c r="AZ201" s="2">
        <f>COUNT(B201:AY201)</f>
        <v/>
      </c>
    </row>
    <row r="202" hidden="1" ht="14.25" customHeight="1" s="91">
      <c r="A202" s="92" t="n">
        <v>41716</v>
      </c>
      <c r="C202" s="2" t="n">
        <v>182.9</v>
      </c>
      <c r="D202" s="2" t="n">
        <v>373</v>
      </c>
      <c r="E202" s="2" t="n">
        <v>149.9</v>
      </c>
      <c r="H202" s="2">
        <f>C202-C201</f>
        <v/>
      </c>
      <c r="I202" s="2">
        <f>D202-D201</f>
        <v/>
      </c>
      <c r="J202" s="2">
        <f>E202-E201</f>
        <v/>
      </c>
      <c r="AZ202" s="2">
        <f>COUNT(B202:AY202)</f>
        <v/>
      </c>
    </row>
    <row r="203" hidden="1" ht="14.25" customHeight="1" s="91">
      <c r="A203" s="92" t="n">
        <v>41722</v>
      </c>
      <c r="C203" s="2" t="n">
        <v>183.1</v>
      </c>
      <c r="D203" s="2" t="n">
        <v>374</v>
      </c>
      <c r="E203" s="2" t="n">
        <v>150.3</v>
      </c>
      <c r="H203" s="2">
        <f>C203-C202</f>
        <v/>
      </c>
      <c r="I203" s="2">
        <f>D203-D202</f>
        <v/>
      </c>
      <c r="J203" s="2">
        <f>E203-E202</f>
        <v/>
      </c>
      <c r="AZ203" s="2">
        <f>COUNT(B203:AY203)</f>
        <v/>
      </c>
    </row>
    <row r="204" hidden="1" ht="14.25" customHeight="1" s="91">
      <c r="A204" s="92" t="n">
        <v>41729</v>
      </c>
      <c r="C204" s="2" t="n">
        <v>183.4</v>
      </c>
      <c r="D204" s="2" t="n">
        <v>377</v>
      </c>
      <c r="E204" s="2" t="n">
        <v>151.6</v>
      </c>
      <c r="H204" s="2">
        <f>C204-C203</f>
        <v/>
      </c>
      <c r="I204" s="2">
        <f>D204-D203</f>
        <v/>
      </c>
      <c r="J204" s="2">
        <f>E204-E203</f>
        <v/>
      </c>
      <c r="AZ204" s="2">
        <f>COUNT(B204:AY204)</f>
        <v/>
      </c>
    </row>
    <row r="205" hidden="1" ht="14.25" customHeight="1" s="91">
      <c r="A205" s="92" t="n">
        <v>41736</v>
      </c>
      <c r="C205" s="2" t="n">
        <v>183.6</v>
      </c>
      <c r="D205" s="2" t="n">
        <v>378</v>
      </c>
      <c r="E205" s="2" t="n">
        <v>152</v>
      </c>
      <c r="H205" s="2">
        <f>C205-C204</f>
        <v/>
      </c>
      <c r="I205" s="2">
        <f>D205-D204</f>
        <v/>
      </c>
      <c r="J205" s="2">
        <f>E205-E204</f>
        <v/>
      </c>
      <c r="AZ205" s="2">
        <f>COUNT(B205:AY205)</f>
        <v/>
      </c>
    </row>
    <row r="206" hidden="1" ht="14.25" customHeight="1" s="91">
      <c r="A206" s="92" t="n">
        <v>41743</v>
      </c>
      <c r="C206" s="2" t="n">
        <v>184.4</v>
      </c>
      <c r="D206" s="2" t="n">
        <v>380</v>
      </c>
      <c r="E206" s="2" t="n">
        <v>152</v>
      </c>
      <c r="H206" s="2">
        <f>C206-C205</f>
        <v/>
      </c>
      <c r="I206" s="2">
        <f>D206-D205</f>
        <v/>
      </c>
      <c r="J206" s="2">
        <f>E206-E205</f>
        <v/>
      </c>
      <c r="AZ206" s="2">
        <f>COUNT(B206:AY206)</f>
        <v/>
      </c>
    </row>
    <row r="207" hidden="1" ht="14.25" customHeight="1" s="91">
      <c r="A207" s="92" t="n">
        <v>41752</v>
      </c>
      <c r="C207" s="2" t="n">
        <v>184.5</v>
      </c>
      <c r="D207" s="2" t="n">
        <v>383</v>
      </c>
      <c r="E207" s="2" t="n">
        <v>153.1</v>
      </c>
      <c r="H207" s="2">
        <f>C207-C206</f>
        <v/>
      </c>
      <c r="I207" s="2">
        <f>D207-D206</f>
        <v/>
      </c>
      <c r="J207" s="2">
        <f>E207-E206</f>
        <v/>
      </c>
      <c r="AZ207" s="2">
        <f>COUNT(B207:AY207)</f>
        <v/>
      </c>
    </row>
    <row r="208" hidden="1" ht="14.25" customHeight="1" s="91">
      <c r="A208" s="92" t="n">
        <v>41767</v>
      </c>
      <c r="C208" s="2" t="n">
        <v>185.12</v>
      </c>
      <c r="D208" s="2" t="n">
        <v>387</v>
      </c>
      <c r="E208" s="2" t="n">
        <v>153.1</v>
      </c>
      <c r="H208" s="2">
        <f>C208-C207</f>
        <v/>
      </c>
      <c r="I208" s="2">
        <f>D208-D207</f>
        <v/>
      </c>
      <c r="J208" s="2">
        <f>E208-E207</f>
        <v/>
      </c>
      <c r="AZ208" s="2">
        <f>COUNT(B208:AY208)</f>
        <v/>
      </c>
    </row>
    <row r="209" hidden="1" ht="14.25" customHeight="1" s="91">
      <c r="A209" s="92" t="n">
        <v>41774</v>
      </c>
      <c r="C209" s="2" t="n">
        <v>186.5</v>
      </c>
      <c r="D209" s="2" t="n">
        <v>390</v>
      </c>
      <c r="E209" s="2" t="n">
        <v>154.8</v>
      </c>
      <c r="H209" s="2">
        <f>C209-C208</f>
        <v/>
      </c>
      <c r="I209" s="2">
        <f>D209-D208</f>
        <v/>
      </c>
      <c r="J209" s="2">
        <f>E209-E208</f>
        <v/>
      </c>
      <c r="AZ209" s="2">
        <f>COUNT(B209:AY209)</f>
        <v/>
      </c>
    </row>
    <row r="210" hidden="1" ht="14.25" customHeight="1" s="91">
      <c r="A210" s="92" t="n">
        <v>41781</v>
      </c>
      <c r="C210" s="2" t="n">
        <v>186.6</v>
      </c>
      <c r="D210" s="2" t="n">
        <v>390</v>
      </c>
      <c r="E210" s="2" t="n">
        <v>155.6</v>
      </c>
      <c r="H210" s="2">
        <f>C210-C209</f>
        <v/>
      </c>
      <c r="I210" s="2">
        <f>D210-D209</f>
        <v/>
      </c>
      <c r="J210" s="2">
        <f>E210-E209</f>
        <v/>
      </c>
      <c r="AZ210" s="2">
        <f>COUNT(B210:AY210)</f>
        <v/>
      </c>
    </row>
    <row r="211" hidden="1" ht="14.25" customHeight="1" s="91">
      <c r="A211" s="92" t="n">
        <v>41789</v>
      </c>
      <c r="C211" s="2" t="n">
        <v>186.8</v>
      </c>
      <c r="D211" s="2" t="n">
        <v>391</v>
      </c>
      <c r="E211" s="2" t="n">
        <v>156.4</v>
      </c>
      <c r="H211" s="2">
        <f>C211-C210</f>
        <v/>
      </c>
      <c r="I211" s="2">
        <f>D211-D210</f>
        <v/>
      </c>
      <c r="J211" s="2">
        <f>E211-E210</f>
        <v/>
      </c>
      <c r="AZ211" s="2">
        <f>COUNT(B211:AY211)</f>
        <v/>
      </c>
    </row>
    <row r="212" hidden="1" ht="14.25" customHeight="1" s="91">
      <c r="A212" s="92" t="n">
        <v>41796</v>
      </c>
      <c r="C212" s="2" t="n">
        <v>187.2</v>
      </c>
      <c r="D212" s="2" t="n">
        <v>391</v>
      </c>
      <c r="E212" s="2" t="n">
        <v>156.8</v>
      </c>
      <c r="H212" s="2">
        <f>C212-C211</f>
        <v/>
      </c>
      <c r="I212" s="2">
        <f>D212-D211</f>
        <v/>
      </c>
      <c r="J212" s="2">
        <f>E212-E211</f>
        <v/>
      </c>
      <c r="AZ212" s="2">
        <f>COUNT(B212:AY212)</f>
        <v/>
      </c>
    </row>
    <row r="213" hidden="1" ht="14.25" customHeight="1" s="91">
      <c r="A213" s="92" t="n">
        <v>41808</v>
      </c>
      <c r="C213" s="2" t="n">
        <v>187.2</v>
      </c>
      <c r="D213" s="2" t="n">
        <v>391</v>
      </c>
      <c r="E213" s="2" t="n">
        <v>156.8</v>
      </c>
      <c r="H213" s="2">
        <f>C213-C212</f>
        <v/>
      </c>
      <c r="I213" s="2">
        <f>D213-D212</f>
        <v/>
      </c>
      <c r="J213" s="2">
        <f>E213-E212</f>
        <v/>
      </c>
      <c r="AZ213" s="2">
        <f>COUNT(B213:AY213)</f>
        <v/>
      </c>
    </row>
    <row r="214" hidden="1" ht="14.25" customHeight="1" s="91">
      <c r="A214" s="92" t="n">
        <v>41815</v>
      </c>
      <c r="C214" s="2" t="n">
        <v>189</v>
      </c>
      <c r="D214" s="2" t="n">
        <v>391</v>
      </c>
      <c r="E214" s="2" t="n">
        <v>156.8</v>
      </c>
      <c r="H214" s="2">
        <f>C214-C213</f>
        <v/>
      </c>
      <c r="I214" s="2">
        <f>D214-D213</f>
        <v/>
      </c>
      <c r="J214" s="2">
        <f>E214-E213</f>
        <v/>
      </c>
      <c r="AZ214" s="2">
        <f>COUNT(B214:AY214)</f>
        <v/>
      </c>
    </row>
    <row r="215" hidden="1" ht="14.25" customHeight="1" s="91">
      <c r="A215" s="92" t="n">
        <v>41820</v>
      </c>
      <c r="C215" s="2" t="n">
        <v>189</v>
      </c>
      <c r="D215" s="2" t="n">
        <v>392</v>
      </c>
      <c r="E215" s="2" t="n">
        <v>156.8</v>
      </c>
      <c r="H215" s="2">
        <f>C215-C214</f>
        <v/>
      </c>
      <c r="I215" s="2">
        <f>D215-D214</f>
        <v/>
      </c>
      <c r="J215" s="2">
        <f>E215-E214</f>
        <v/>
      </c>
      <c r="AZ215" s="2">
        <f>COUNT(B215:AY215)</f>
        <v/>
      </c>
    </row>
    <row r="216" hidden="1" ht="14.25" customHeight="1" s="91">
      <c r="A216" s="92" t="n">
        <v>41837</v>
      </c>
      <c r="C216" s="2" t="n">
        <v>190</v>
      </c>
      <c r="D216" s="2" t="n">
        <v>393</v>
      </c>
      <c r="E216" s="2" t="n">
        <v>157.2</v>
      </c>
      <c r="H216" s="2">
        <f>C216-C215</f>
        <v/>
      </c>
      <c r="I216" s="2">
        <f>D216-D215</f>
        <v/>
      </c>
      <c r="J216" s="2">
        <f>E216-E215</f>
        <v/>
      </c>
      <c r="AZ216" s="2">
        <f>COUNT(B216:AY216)</f>
        <v/>
      </c>
    </row>
    <row r="217" hidden="1" ht="14.25" customHeight="1" s="91">
      <c r="A217" s="92" t="n">
        <v>41844</v>
      </c>
      <c r="C217" s="2" t="n">
        <v>191</v>
      </c>
      <c r="D217" s="2" t="n">
        <v>393</v>
      </c>
      <c r="E217" s="2" t="n">
        <v>157.2</v>
      </c>
      <c r="H217" s="2">
        <f>C217-C216</f>
        <v/>
      </c>
      <c r="I217" s="2">
        <f>D217-D216</f>
        <v/>
      </c>
      <c r="J217" s="2">
        <f>E217-E216</f>
        <v/>
      </c>
      <c r="AZ217" s="2">
        <f>COUNT(B217:AY217)</f>
        <v/>
      </c>
    </row>
    <row r="218" hidden="1" ht="14.25" customHeight="1" s="91">
      <c r="A218" s="92" t="n">
        <v>41851</v>
      </c>
      <c r="C218" s="2" t="n">
        <v>191</v>
      </c>
      <c r="D218" s="2" t="n">
        <v>393</v>
      </c>
      <c r="E218" s="2" t="n">
        <v>157.2</v>
      </c>
      <c r="H218" s="2">
        <f>C218-C217</f>
        <v/>
      </c>
      <c r="I218" s="2">
        <f>D218-D217</f>
        <v/>
      </c>
      <c r="J218" s="2">
        <f>E218-E217</f>
        <v/>
      </c>
      <c r="AZ218" s="2">
        <f>COUNT(B218:AY218)</f>
        <v/>
      </c>
    </row>
    <row r="219" hidden="1" ht="14.25" customHeight="1" s="91">
      <c r="A219" s="92" t="n">
        <v>41862</v>
      </c>
      <c r="C219" s="2" t="n">
        <v>192.3</v>
      </c>
      <c r="D219" s="2" t="n">
        <v>394</v>
      </c>
      <c r="E219" s="2" t="n">
        <v>157.2</v>
      </c>
      <c r="H219" s="2">
        <f>C219-C218</f>
        <v/>
      </c>
      <c r="I219" s="2">
        <f>D219-D218</f>
        <v/>
      </c>
      <c r="J219" s="2">
        <f>E219-E218</f>
        <v/>
      </c>
      <c r="AZ219" s="2">
        <f>COUNT(B219:AY219)</f>
        <v/>
      </c>
    </row>
    <row r="220" hidden="1" ht="14.25" customHeight="1" s="91">
      <c r="A220" s="92" t="n">
        <v>41869</v>
      </c>
      <c r="C220" s="2" t="n">
        <v>193.1</v>
      </c>
      <c r="D220" s="2" t="n">
        <v>394</v>
      </c>
      <c r="E220" s="2" t="n">
        <v>157.2</v>
      </c>
      <c r="H220" s="2">
        <f>C220-C219</f>
        <v/>
      </c>
      <c r="I220" s="2">
        <f>D220-D219</f>
        <v/>
      </c>
      <c r="J220" s="2">
        <f>E220-E219</f>
        <v/>
      </c>
      <c r="AZ220" s="2">
        <f>COUNT(B220:AY220)</f>
        <v/>
      </c>
    </row>
    <row r="221" hidden="1" ht="14.25" customHeight="1" s="91">
      <c r="A221" s="92" t="n">
        <v>41877</v>
      </c>
      <c r="C221" s="2" t="n">
        <v>193.1</v>
      </c>
      <c r="D221" s="2" t="n">
        <v>395</v>
      </c>
      <c r="E221" s="2" t="n">
        <v>157.2</v>
      </c>
      <c r="H221" s="2">
        <f>C221-C220</f>
        <v/>
      </c>
      <c r="I221" s="2">
        <f>D221-D220</f>
        <v/>
      </c>
      <c r="J221" s="2">
        <f>E221-E220</f>
        <v/>
      </c>
      <c r="AZ221" s="2">
        <f>COUNT(B221:AY221)</f>
        <v/>
      </c>
    </row>
    <row r="222" hidden="1" ht="14.25" customHeight="1" s="91">
      <c r="A222" s="92" t="n">
        <v>41880</v>
      </c>
      <c r="C222" s="2" t="n">
        <v>193.7</v>
      </c>
      <c r="D222" s="2" t="n">
        <v>396</v>
      </c>
      <c r="E222" s="2" t="n">
        <v>157.2</v>
      </c>
      <c r="H222" s="2">
        <f>C222-C221</f>
        <v/>
      </c>
      <c r="I222" s="2">
        <f>D222-D221</f>
        <v/>
      </c>
      <c r="J222" s="2">
        <f>E222-E221</f>
        <v/>
      </c>
      <c r="AZ222" s="2">
        <f>COUNT(B222:AY222)</f>
        <v/>
      </c>
    </row>
    <row r="223" hidden="1" ht="14.25" customHeight="1" s="91">
      <c r="A223" s="92" t="n">
        <v>41904</v>
      </c>
      <c r="C223" s="2" t="n">
        <v>194</v>
      </c>
      <c r="D223" s="2" t="n">
        <v>401</v>
      </c>
      <c r="E223" s="2" t="n">
        <v>157.4</v>
      </c>
      <c r="H223" s="2">
        <f>C223-C222</f>
        <v/>
      </c>
      <c r="I223" s="2">
        <f>D223-D222</f>
        <v/>
      </c>
      <c r="J223" s="2">
        <f>E223-E222</f>
        <v/>
      </c>
      <c r="AZ223" s="2">
        <f>COUNT(B223:AY223)</f>
        <v/>
      </c>
    </row>
    <row r="224" hidden="1" ht="14.25" customHeight="1" s="91">
      <c r="A224" s="92" t="n">
        <v>41912</v>
      </c>
      <c r="C224" s="2" t="n">
        <v>194.7</v>
      </c>
      <c r="D224" s="2" t="n">
        <v>404</v>
      </c>
      <c r="E224" s="2" t="n">
        <v>159.7</v>
      </c>
      <c r="H224" s="2">
        <f>C224-C223</f>
        <v/>
      </c>
      <c r="I224" s="2">
        <f>D224-D223</f>
        <v/>
      </c>
      <c r="J224" s="2">
        <f>E224-E223</f>
        <v/>
      </c>
      <c r="AZ224" s="2">
        <f>COUNT(B224:AY224)</f>
        <v/>
      </c>
    </row>
    <row r="225" hidden="1" ht="14.25" customHeight="1" s="91">
      <c r="A225" s="92" t="n">
        <v>41921</v>
      </c>
      <c r="C225" s="2" t="n">
        <v>196.4</v>
      </c>
      <c r="D225" s="2" t="n">
        <v>404</v>
      </c>
      <c r="E225" s="2" t="n">
        <v>160.9</v>
      </c>
      <c r="H225" s="2">
        <f>C225-C224</f>
        <v/>
      </c>
      <c r="I225" s="2">
        <f>D225-D224</f>
        <v/>
      </c>
      <c r="J225" s="2">
        <f>E225-E224</f>
        <v/>
      </c>
      <c r="AZ225" s="2">
        <f>COUNT(B225:AY225)</f>
        <v/>
      </c>
    </row>
    <row r="226" hidden="1" ht="14.25" customHeight="1" s="91">
      <c r="A226" s="92" t="n">
        <v>41933</v>
      </c>
      <c r="C226" s="2" t="n">
        <v>196.4</v>
      </c>
      <c r="D226" s="2" t="n">
        <v>406</v>
      </c>
      <c r="E226" s="2" t="n">
        <v>162.7</v>
      </c>
      <c r="H226" s="2">
        <f>C226-C225</f>
        <v/>
      </c>
      <c r="I226" s="2">
        <f>D226-D225</f>
        <v/>
      </c>
      <c r="J226" s="2">
        <f>E226-E225</f>
        <v/>
      </c>
      <c r="AZ226" s="2">
        <f>COUNT(B226:AY226)</f>
        <v/>
      </c>
    </row>
    <row r="227" hidden="1" ht="14.25" customHeight="1" s="91">
      <c r="A227" s="92" t="n">
        <v>41943</v>
      </c>
      <c r="C227" s="2" t="n">
        <v>197.5</v>
      </c>
      <c r="D227" s="2" t="n">
        <v>408</v>
      </c>
      <c r="E227" s="2" t="n">
        <v>164.6</v>
      </c>
      <c r="H227" s="2">
        <f>C227-C226</f>
        <v/>
      </c>
      <c r="I227" s="2">
        <f>D227-D226</f>
        <v/>
      </c>
      <c r="J227" s="2">
        <f>E227-E226</f>
        <v/>
      </c>
      <c r="AZ227" s="2">
        <f>COUNT(B227:AY227)</f>
        <v/>
      </c>
    </row>
    <row r="228" hidden="1" ht="14.25" customHeight="1" s="91">
      <c r="A228" s="92" t="n">
        <v>41953</v>
      </c>
      <c r="C228" s="2" t="n">
        <v>197.7</v>
      </c>
      <c r="D228" s="2" t="n">
        <v>409</v>
      </c>
      <c r="E228" s="2" t="n">
        <v>167</v>
      </c>
      <c r="H228" s="2">
        <f>C228-C227</f>
        <v/>
      </c>
      <c r="I228" s="2">
        <f>D228-D227</f>
        <v/>
      </c>
      <c r="J228" s="2">
        <f>E228-E227</f>
        <v/>
      </c>
      <c r="AZ228" s="2">
        <f>COUNT(B228:AY228)</f>
        <v/>
      </c>
    </row>
    <row r="229" hidden="1" ht="14.25" customHeight="1" s="91">
      <c r="A229" s="92" t="n">
        <v>41963</v>
      </c>
      <c r="C229" s="2" t="n">
        <v>197.7</v>
      </c>
      <c r="D229" s="2" t="n">
        <v>410</v>
      </c>
      <c r="E229" s="2" t="n">
        <v>167</v>
      </c>
      <c r="H229" s="2">
        <f>C229-C228</f>
        <v/>
      </c>
      <c r="I229" s="2">
        <f>D229-D228</f>
        <v/>
      </c>
      <c r="J229" s="2">
        <f>E229-E228</f>
        <v/>
      </c>
      <c r="AZ229" s="2">
        <f>COUNT(B229:AY229)</f>
        <v/>
      </c>
    </row>
    <row r="230" hidden="1" ht="14.25" customHeight="1" s="91">
      <c r="A230" s="92" t="n">
        <v>41970</v>
      </c>
      <c r="C230" s="2" t="n">
        <v>197.7</v>
      </c>
      <c r="D230" s="2" t="n">
        <v>410</v>
      </c>
      <c r="E230" s="2" t="n">
        <v>168</v>
      </c>
      <c r="H230" s="2">
        <f>C230-C229</f>
        <v/>
      </c>
      <c r="I230" s="2">
        <f>D230-D229</f>
        <v/>
      </c>
      <c r="J230" s="2">
        <f>E230-E229</f>
        <v/>
      </c>
      <c r="AZ230" s="2">
        <f>COUNT(B230:AY230)</f>
        <v/>
      </c>
    </row>
    <row r="231" hidden="1" ht="14.25" customHeight="1" s="91">
      <c r="A231" s="92" t="n">
        <v>41981</v>
      </c>
      <c r="C231" s="2" t="n">
        <v>197.8</v>
      </c>
      <c r="D231" s="2" t="n">
        <v>411</v>
      </c>
      <c r="E231" s="2" t="n">
        <v>168.2</v>
      </c>
      <c r="H231" s="2">
        <f>C231-C230</f>
        <v/>
      </c>
      <c r="I231" s="2">
        <f>D231-D230</f>
        <v/>
      </c>
      <c r="J231" s="2">
        <f>E231-E230</f>
        <v/>
      </c>
      <c r="AZ231" s="2">
        <f>COUNT(B231:AY231)</f>
        <v/>
      </c>
    </row>
    <row r="232" hidden="1" ht="14.25" customHeight="1" s="91">
      <c r="A232" s="92" t="n">
        <v>41989</v>
      </c>
      <c r="C232" s="2" t="n">
        <v>197.8</v>
      </c>
      <c r="D232" s="2" t="n">
        <v>411</v>
      </c>
      <c r="E232" s="2" t="n">
        <v>168.5</v>
      </c>
      <c r="H232" s="2">
        <f>C232-C231</f>
        <v/>
      </c>
      <c r="I232" s="2">
        <f>D232-D231</f>
        <v/>
      </c>
      <c r="J232" s="2">
        <f>E232-E231</f>
        <v/>
      </c>
      <c r="AZ232" s="2">
        <f>COUNT(B232:AY232)</f>
        <v/>
      </c>
    </row>
    <row r="233" hidden="1" ht="14.25" customHeight="1" s="91">
      <c r="A233" s="92" t="n">
        <v>41996</v>
      </c>
      <c r="C233" s="2" t="n">
        <v>197.8</v>
      </c>
      <c r="D233" s="2" t="n">
        <v>411</v>
      </c>
      <c r="E233" s="2" t="n">
        <v>168.5</v>
      </c>
      <c r="H233" s="2">
        <f>C233-C232</f>
        <v/>
      </c>
      <c r="I233" s="2">
        <f>D233-D232</f>
        <v/>
      </c>
      <c r="J233" s="2">
        <f>E233-E232</f>
        <v/>
      </c>
      <c r="AZ233" s="2">
        <f>COUNT(B233:AY233)</f>
        <v/>
      </c>
    </row>
    <row r="234" hidden="1" ht="14.25" customHeight="1" s="91">
      <c r="A234" s="92" t="n">
        <v>42013</v>
      </c>
      <c r="C234" s="2" t="n">
        <v>197.8</v>
      </c>
      <c r="D234" s="2" t="n">
        <v>413</v>
      </c>
      <c r="E234" s="2" t="n">
        <v>168.5</v>
      </c>
      <c r="H234" s="2">
        <f>C234-C233</f>
        <v/>
      </c>
      <c r="I234" s="2">
        <f>D234-D233</f>
        <v/>
      </c>
      <c r="J234" s="2">
        <f>E234-E233</f>
        <v/>
      </c>
      <c r="AZ234" s="2">
        <f>COUNT(B234:AY234)</f>
        <v/>
      </c>
    </row>
    <row r="235" hidden="1" ht="14.25" customHeight="1" s="91">
      <c r="A235" s="92" t="n">
        <v>42023</v>
      </c>
      <c r="C235" s="2" t="n">
        <v>197.8</v>
      </c>
      <c r="D235" s="2" t="n">
        <v>417</v>
      </c>
      <c r="E235" s="2" t="n">
        <v>168.5</v>
      </c>
      <c r="H235" s="2">
        <f>C235-C234</f>
        <v/>
      </c>
      <c r="I235" s="2">
        <f>D235-D234</f>
        <v/>
      </c>
      <c r="J235" s="2">
        <f>E235-E234</f>
        <v/>
      </c>
      <c r="AZ235" s="2">
        <f>COUNT(B235:AY235)</f>
        <v/>
      </c>
    </row>
    <row r="236" hidden="1" ht="14.25" customHeight="1" s="91">
      <c r="A236" s="92" t="n">
        <v>42032</v>
      </c>
      <c r="C236" s="2" t="n">
        <v>197.8</v>
      </c>
      <c r="D236" s="2" t="n">
        <v>421</v>
      </c>
      <c r="E236" s="2" t="n">
        <v>168.5</v>
      </c>
      <c r="H236" s="2">
        <f>C236-C235</f>
        <v/>
      </c>
      <c r="I236" s="2">
        <f>D236-D235</f>
        <v/>
      </c>
      <c r="J236" s="2">
        <f>E236-E235</f>
        <v/>
      </c>
      <c r="AZ236" s="2">
        <f>COUNT(B236:AY236)</f>
        <v/>
      </c>
    </row>
    <row r="237" hidden="1" ht="14.25" customHeight="1" s="91">
      <c r="A237" s="92" t="n">
        <v>42045</v>
      </c>
      <c r="C237" s="2" t="n">
        <v>197.8</v>
      </c>
      <c r="D237" s="2" t="n">
        <v>424</v>
      </c>
      <c r="E237" s="2" t="n">
        <v>168.6</v>
      </c>
      <c r="H237" s="2">
        <f>C237-C236</f>
        <v/>
      </c>
      <c r="I237" s="2">
        <f>D237-D236</f>
        <v/>
      </c>
      <c r="J237" s="2">
        <f>E237-E236</f>
        <v/>
      </c>
      <c r="AZ237" s="2">
        <f>COUNT(B237:AY237)</f>
        <v/>
      </c>
    </row>
    <row r="238" hidden="1" ht="14.25" customHeight="1" s="91">
      <c r="A238" s="92" t="n">
        <v>42058</v>
      </c>
      <c r="C238" s="2" t="n">
        <v>197.8</v>
      </c>
      <c r="D238" s="2" t="n">
        <v>427</v>
      </c>
      <c r="E238" s="2" t="n">
        <v>168.6</v>
      </c>
      <c r="H238" s="2">
        <f>C238-C237</f>
        <v/>
      </c>
      <c r="I238" s="2">
        <f>D238-D237</f>
        <v/>
      </c>
      <c r="J238" s="2">
        <f>E238-E237</f>
        <v/>
      </c>
      <c r="AZ238" s="2">
        <f>COUNT(B238:AY238)</f>
        <v/>
      </c>
    </row>
    <row r="239" hidden="1" ht="14.25" customHeight="1" s="91">
      <c r="A239" s="92" t="n">
        <v>42062</v>
      </c>
      <c r="C239" s="2" t="n">
        <v>197.8</v>
      </c>
      <c r="D239" s="2" t="n">
        <v>427</v>
      </c>
      <c r="E239" s="2" t="n">
        <v>168.6</v>
      </c>
      <c r="H239" s="2">
        <f>C239-C238</f>
        <v/>
      </c>
      <c r="I239" s="2">
        <f>D239-D238</f>
        <v/>
      </c>
      <c r="J239" s="2">
        <f>E239-E238</f>
        <v/>
      </c>
      <c r="AZ239" s="2">
        <f>COUNT(B239:AY239)</f>
        <v/>
      </c>
    </row>
    <row r="240" hidden="1" ht="14.25" customHeight="1" s="91">
      <c r="A240" s="92" t="n">
        <v>42069</v>
      </c>
      <c r="C240" s="2" t="n">
        <v>197.8</v>
      </c>
      <c r="D240" s="2" t="n">
        <v>427</v>
      </c>
      <c r="E240" s="2" t="n">
        <v>168.6</v>
      </c>
      <c r="H240" s="2">
        <f>C240-C239</f>
        <v/>
      </c>
      <c r="I240" s="2">
        <f>D240-D239</f>
        <v/>
      </c>
      <c r="J240" s="2">
        <f>E240-E239</f>
        <v/>
      </c>
      <c r="AZ240" s="2">
        <f>COUNT(B240:AY240)</f>
        <v/>
      </c>
    </row>
    <row r="241" hidden="1" ht="14.25" customHeight="1" s="91">
      <c r="A241" s="92" t="n">
        <v>42079</v>
      </c>
      <c r="C241" s="2" t="n">
        <v>197.8</v>
      </c>
      <c r="D241" s="2" t="n">
        <v>429</v>
      </c>
      <c r="E241" s="2" t="n">
        <v>168.6</v>
      </c>
      <c r="H241" s="2">
        <f>C241-C240</f>
        <v/>
      </c>
      <c r="I241" s="2">
        <f>D241-D240</f>
        <v/>
      </c>
      <c r="J241" s="2">
        <f>E241-E240</f>
        <v/>
      </c>
      <c r="AZ241" s="2">
        <f>COUNT(B241:AY241)</f>
        <v/>
      </c>
    </row>
    <row r="242" hidden="1" ht="14.25" customHeight="1" s="91">
      <c r="A242" s="92" t="n">
        <v>42089</v>
      </c>
      <c r="C242" s="2" t="n">
        <v>197.8</v>
      </c>
      <c r="D242" s="2" t="n">
        <v>430</v>
      </c>
      <c r="E242" s="2" t="n">
        <v>168.6</v>
      </c>
      <c r="H242" s="2">
        <f>C242-C241</f>
        <v/>
      </c>
      <c r="I242" s="2">
        <f>D242-D241</f>
        <v/>
      </c>
      <c r="J242" s="2">
        <f>E242-E241</f>
        <v/>
      </c>
      <c r="AZ242" s="2">
        <f>COUNT(B242:AY242)</f>
        <v/>
      </c>
    </row>
    <row r="243" hidden="1" ht="14.25" customHeight="1" s="91">
      <c r="A243" s="92" t="n">
        <v>42094</v>
      </c>
      <c r="C243" s="2" t="n">
        <v>197.9</v>
      </c>
      <c r="D243" s="2" t="n">
        <v>431</v>
      </c>
      <c r="E243" s="2" t="n">
        <v>170.4</v>
      </c>
      <c r="H243" s="2">
        <f>C243-C242</f>
        <v/>
      </c>
      <c r="I243" s="2">
        <f>D243-D242</f>
        <v/>
      </c>
      <c r="J243" s="2">
        <f>E243-E242</f>
        <v/>
      </c>
      <c r="AZ243" s="2">
        <f>COUNT(B243:AY243)</f>
        <v/>
      </c>
    </row>
    <row r="244" hidden="1" ht="14.25" customHeight="1" s="91">
      <c r="A244" s="92" t="n">
        <v>42103</v>
      </c>
      <c r="C244" s="2" t="n">
        <v>198.2</v>
      </c>
      <c r="E244" s="2" t="n">
        <v>172.5</v>
      </c>
      <c r="H244" s="2">
        <f>C244-C243</f>
        <v/>
      </c>
      <c r="I244" s="2">
        <f>D244-D243</f>
        <v/>
      </c>
      <c r="J244" s="2">
        <f>E244-E243</f>
        <v/>
      </c>
      <c r="AZ244" s="2">
        <f>COUNT(B244:AY244)</f>
        <v/>
      </c>
    </row>
    <row r="245" hidden="1" ht="14.25" customHeight="1" s="91">
      <c r="A245" s="92" t="n">
        <v>42110</v>
      </c>
      <c r="C245" s="2" t="n">
        <v>198.5</v>
      </c>
      <c r="E245" s="2" t="n">
        <v>174.2</v>
      </c>
      <c r="H245" s="2">
        <f>C245-C244</f>
        <v/>
      </c>
      <c r="I245" s="2">
        <f>D245-D244</f>
        <v/>
      </c>
      <c r="J245" s="2">
        <f>E245-E244</f>
        <v/>
      </c>
      <c r="AZ245" s="2">
        <f>COUNT(B245:AY245)</f>
        <v/>
      </c>
    </row>
    <row r="246" hidden="1" ht="14.25" customHeight="1" s="91">
      <c r="A246" s="92" t="n">
        <v>42121</v>
      </c>
      <c r="C246" s="2" t="n">
        <v>198.9</v>
      </c>
      <c r="E246" s="2" t="n">
        <v>178.4</v>
      </c>
      <c r="H246" s="2">
        <f>C246-C245</f>
        <v/>
      </c>
      <c r="I246" s="2">
        <f>D246-D245</f>
        <v/>
      </c>
      <c r="J246" s="2">
        <f>E246-E245</f>
        <v/>
      </c>
      <c r="AZ246" s="2">
        <f>COUNT(B246:AY246)</f>
        <v/>
      </c>
    </row>
    <row r="247" hidden="1" ht="14.25" customHeight="1" s="91">
      <c r="A247" s="92" t="n">
        <v>42124</v>
      </c>
      <c r="C247" s="2" t="n">
        <v>199.8</v>
      </c>
      <c r="D247" s="2" t="n">
        <v>441</v>
      </c>
      <c r="E247" s="2" t="n">
        <v>182.4</v>
      </c>
      <c r="H247" s="2">
        <f>C247-C246</f>
        <v/>
      </c>
      <c r="I247" s="2">
        <f>D247-D246</f>
        <v/>
      </c>
      <c r="J247" s="2">
        <f>E247-E246</f>
        <v/>
      </c>
      <c r="AZ247" s="2">
        <f>COUNT(B247:AY247)</f>
        <v/>
      </c>
    </row>
    <row r="248" hidden="1" ht="14.25" customHeight="1" s="91">
      <c r="A248" s="92" t="n">
        <v>42132</v>
      </c>
      <c r="C248" s="2" t="n">
        <v>200</v>
      </c>
      <c r="D248" s="2" t="n">
        <v>444</v>
      </c>
      <c r="E248" s="2" t="n">
        <v>184.1</v>
      </c>
      <c r="H248" s="2">
        <f>C248-C247</f>
        <v/>
      </c>
      <c r="I248" s="2">
        <f>D248-D247</f>
        <v/>
      </c>
      <c r="J248" s="2">
        <f>E248-E247</f>
        <v/>
      </c>
      <c r="AZ248" s="2">
        <f>COUNT(B248:AY248)</f>
        <v/>
      </c>
    </row>
    <row r="249" hidden="1" ht="14.25" customHeight="1" s="91">
      <c r="A249" s="92" t="n">
        <v>42145</v>
      </c>
      <c r="C249" s="2" t="n">
        <v>200.7</v>
      </c>
      <c r="D249" s="2" t="n">
        <v>448</v>
      </c>
      <c r="E249" s="2" t="n">
        <v>188.6</v>
      </c>
      <c r="H249" s="2">
        <f>C249-C248</f>
        <v/>
      </c>
      <c r="I249" s="2">
        <f>D249-D248</f>
        <v/>
      </c>
      <c r="J249" s="2">
        <f>E249-E248</f>
        <v/>
      </c>
      <c r="AZ249" s="2">
        <f>COUNT(B249:AY249)</f>
        <v/>
      </c>
    </row>
    <row r="250" hidden="1" ht="14.25" customHeight="1" s="91">
      <c r="A250" s="92" t="n">
        <v>42155</v>
      </c>
      <c r="C250" s="2" t="n">
        <v>201.7</v>
      </c>
      <c r="D250" s="2" t="n">
        <v>451</v>
      </c>
      <c r="E250" s="2" t="n">
        <v>194.4</v>
      </c>
      <c r="H250" s="2">
        <f>C250-C249</f>
        <v/>
      </c>
      <c r="I250" s="2">
        <f>D250-D249</f>
        <v/>
      </c>
      <c r="J250" s="2">
        <f>E250-E249</f>
        <v/>
      </c>
      <c r="AZ250" s="2">
        <f>COUNT(B250:AY250)</f>
        <v/>
      </c>
    </row>
    <row r="251" hidden="1" ht="14.25" customHeight="1" s="91">
      <c r="A251" s="92" t="n">
        <v>42163</v>
      </c>
      <c r="C251" s="2" t="n">
        <v>203.4</v>
      </c>
      <c r="D251" s="2" t="n">
        <v>453</v>
      </c>
      <c r="E251" s="2" t="n">
        <v>200.5</v>
      </c>
      <c r="H251" s="2">
        <f>C251-C250</f>
        <v/>
      </c>
      <c r="I251" s="2">
        <f>D251-D250</f>
        <v/>
      </c>
      <c r="J251" s="2">
        <f>E251-E250</f>
        <v/>
      </c>
      <c r="AZ251" s="2">
        <f>COUNT(B251:AY251)</f>
        <v/>
      </c>
    </row>
    <row r="252" hidden="1" ht="14.25" customHeight="1" s="91">
      <c r="A252" s="92" t="n">
        <v>42173</v>
      </c>
      <c r="C252" s="2" t="n">
        <v>205.3</v>
      </c>
      <c r="D252" s="2" t="n">
        <v>455</v>
      </c>
      <c r="E252" s="2" t="n">
        <v>210.3</v>
      </c>
      <c r="H252" s="2">
        <f>C252-C251</f>
        <v/>
      </c>
      <c r="I252" s="2">
        <f>D252-D251</f>
        <v/>
      </c>
      <c r="J252" s="2">
        <f>E252-E251</f>
        <v/>
      </c>
      <c r="AZ252" s="2">
        <f>COUNT(B252:AY252)</f>
        <v/>
      </c>
    </row>
    <row r="253" hidden="1" ht="14.25" customHeight="1" s="91">
      <c r="A253" s="92" t="n">
        <v>42180</v>
      </c>
      <c r="C253" s="2" t="n">
        <v>206.2</v>
      </c>
      <c r="D253" s="2" t="n">
        <v>457</v>
      </c>
      <c r="E253" s="2" t="n">
        <v>213.3</v>
      </c>
      <c r="H253" s="2">
        <f>C253-C252</f>
        <v/>
      </c>
      <c r="I253" s="2">
        <f>D253-D252</f>
        <v/>
      </c>
      <c r="J253" s="2">
        <f>E253-E252</f>
        <v/>
      </c>
      <c r="AZ253" s="2">
        <f>COUNT(B253:AY253)</f>
        <v/>
      </c>
    </row>
    <row r="254" hidden="1" ht="14.25" customHeight="1" s="91">
      <c r="A254" s="92" t="n">
        <v>42185</v>
      </c>
      <c r="C254" s="2" t="n">
        <v>207.3</v>
      </c>
      <c r="D254" s="2" t="n">
        <v>459</v>
      </c>
      <c r="E254" s="2" t="n">
        <v>219.6</v>
      </c>
      <c r="H254" s="2">
        <f>C254-C253</f>
        <v/>
      </c>
      <c r="I254" s="2">
        <f>D254-D253</f>
        <v/>
      </c>
      <c r="J254" s="2">
        <f>E254-E253</f>
        <v/>
      </c>
      <c r="AZ254" s="2">
        <f>COUNT(B254:AY254)</f>
        <v/>
      </c>
    </row>
    <row r="255" hidden="1" ht="14.25" customHeight="1" s="91">
      <c r="A255" s="92" t="n">
        <v>42192</v>
      </c>
      <c r="C255" s="2" t="n">
        <v>208.7</v>
      </c>
      <c r="D255" s="2" t="n">
        <v>459</v>
      </c>
      <c r="E255" s="2" t="n">
        <v>227.2</v>
      </c>
      <c r="H255" s="2">
        <f>C255-C254</f>
        <v/>
      </c>
      <c r="I255" s="2">
        <f>D255-D254</f>
        <v/>
      </c>
      <c r="J255" s="2">
        <f>E255-E254</f>
        <v/>
      </c>
      <c r="AZ255" s="2">
        <f>COUNT(B255:AY255)</f>
        <v/>
      </c>
    </row>
    <row r="256" hidden="1" ht="14.25" customHeight="1" s="91">
      <c r="A256" s="92" t="n">
        <v>42202</v>
      </c>
      <c r="C256" s="2" t="n">
        <v>209.9</v>
      </c>
      <c r="D256" s="2" t="n">
        <v>460</v>
      </c>
      <c r="E256" s="2" t="n">
        <v>229.6</v>
      </c>
      <c r="H256" s="2">
        <f>C256-C255</f>
        <v/>
      </c>
      <c r="I256" s="2">
        <f>D256-D255</f>
        <v/>
      </c>
      <c r="J256" s="2">
        <f>E256-E255</f>
        <v/>
      </c>
      <c r="AZ256" s="2">
        <f>COUNT(B256:AY256)</f>
        <v/>
      </c>
    </row>
    <row r="257" hidden="1" ht="14.25" customHeight="1" s="91">
      <c r="A257" s="92" t="n">
        <v>42209</v>
      </c>
      <c r="C257" s="2" t="n">
        <v>210.4</v>
      </c>
      <c r="D257" s="2" t="n">
        <v>461</v>
      </c>
      <c r="E257" s="2" t="n">
        <v>232.6</v>
      </c>
      <c r="H257" s="2">
        <f>C257-C256</f>
        <v/>
      </c>
      <c r="I257" s="2">
        <f>D257-D256</f>
        <v/>
      </c>
      <c r="J257" s="2">
        <f>E257-E256</f>
        <v/>
      </c>
      <c r="AZ257" s="2">
        <f>COUNT(B257:AY257)</f>
        <v/>
      </c>
    </row>
    <row r="258" hidden="1" ht="14.25" customHeight="1" s="91">
      <c r="A258" s="92" t="n">
        <v>42216</v>
      </c>
      <c r="C258" s="2" t="n">
        <v>210.6</v>
      </c>
      <c r="D258" s="2" t="n">
        <v>462</v>
      </c>
      <c r="E258" s="2" t="n">
        <v>232.9</v>
      </c>
      <c r="H258" s="2">
        <f>C258-C257</f>
        <v/>
      </c>
      <c r="I258" s="2">
        <f>D258-D257</f>
        <v/>
      </c>
      <c r="J258" s="2">
        <f>E258-E257</f>
        <v/>
      </c>
      <c r="AZ258" s="2">
        <f>COUNT(B258:AY258)</f>
        <v/>
      </c>
    </row>
    <row r="259" hidden="1" ht="14.25" customHeight="1" s="91">
      <c r="A259" s="92" t="n">
        <v>42223</v>
      </c>
      <c r="C259" s="2" t="n">
        <v>212.8</v>
      </c>
      <c r="D259" s="2" t="n">
        <v>464</v>
      </c>
      <c r="E259" s="2" t="n">
        <v>235.5</v>
      </c>
      <c r="H259" s="2">
        <f>C259-C258</f>
        <v/>
      </c>
      <c r="I259" s="2">
        <f>D259-D258</f>
        <v/>
      </c>
      <c r="J259" s="2">
        <f>E259-E258</f>
        <v/>
      </c>
      <c r="AZ259" s="2">
        <f>COUNT(B259:AY259)</f>
        <v/>
      </c>
    </row>
    <row r="260" hidden="1" ht="14.25" customHeight="1" s="91">
      <c r="A260" s="92" t="n">
        <v>42233</v>
      </c>
      <c r="C260" s="2" t="n">
        <v>215.7</v>
      </c>
      <c r="D260" s="2" t="n">
        <v>465</v>
      </c>
      <c r="E260" s="2" t="n">
        <v>237.6</v>
      </c>
      <c r="H260" s="2">
        <f>C260-C259</f>
        <v/>
      </c>
      <c r="I260" s="2">
        <f>D260-D259</f>
        <v/>
      </c>
      <c r="J260" s="2">
        <f>E260-E259</f>
        <v/>
      </c>
      <c r="AZ260" s="2">
        <f>COUNT(B260:AY260)</f>
        <v/>
      </c>
    </row>
    <row r="261" hidden="1" ht="14.25" customHeight="1" s="91">
      <c r="A261" s="92" t="n">
        <v>42240</v>
      </c>
      <c r="C261" s="2" t="n">
        <v>217.3</v>
      </c>
      <c r="D261" s="2" t="n">
        <v>466</v>
      </c>
      <c r="E261" s="2" t="n">
        <v>240.8</v>
      </c>
      <c r="H261" s="2">
        <f>C261-C260</f>
        <v/>
      </c>
      <c r="I261" s="2">
        <f>D261-D260</f>
        <v/>
      </c>
      <c r="J261" s="2">
        <f>E261-E260</f>
        <v/>
      </c>
      <c r="AZ261" s="2">
        <f>COUNT(B261:AY261)</f>
        <v/>
      </c>
    </row>
    <row r="262" hidden="1" ht="14.25" customHeight="1" s="91">
      <c r="A262" s="92" t="n">
        <v>42244</v>
      </c>
      <c r="C262" s="2" t="n">
        <v>219.5</v>
      </c>
      <c r="D262" s="2" t="n">
        <v>467</v>
      </c>
      <c r="E262" s="2" t="n">
        <v>243.4</v>
      </c>
      <c r="H262" s="2">
        <f>C262-C261</f>
        <v/>
      </c>
      <c r="I262" s="2">
        <f>D262-D261</f>
        <v/>
      </c>
      <c r="J262" s="2">
        <f>E262-E261</f>
        <v/>
      </c>
      <c r="AZ262" s="2">
        <f>COUNT(B262:AY262)</f>
        <v/>
      </c>
    </row>
    <row r="263" hidden="1" ht="14.25" customHeight="1" s="91">
      <c r="A263" s="92" t="n">
        <v>42258</v>
      </c>
      <c r="C263" s="2" t="n">
        <v>222.1</v>
      </c>
      <c r="E263" s="2" t="n">
        <v>246</v>
      </c>
      <c r="H263" s="2">
        <f>C263-C262</f>
        <v/>
      </c>
      <c r="I263" s="2">
        <f>D263-D262</f>
        <v/>
      </c>
      <c r="J263" s="2">
        <f>E263-E262</f>
        <v/>
      </c>
      <c r="AZ263" s="2">
        <f>COUNT(B263:AY263)</f>
        <v/>
      </c>
    </row>
    <row r="264" hidden="1" ht="14.25" customHeight="1" s="91">
      <c r="A264" s="92" t="n">
        <v>42272</v>
      </c>
      <c r="C264" s="2" t="n">
        <v>224.8</v>
      </c>
      <c r="E264" s="2" t="n">
        <v>250.1</v>
      </c>
      <c r="H264" s="2">
        <f>C264-C263</f>
        <v/>
      </c>
      <c r="I264" s="2">
        <f>D264-D263</f>
        <v/>
      </c>
      <c r="J264" s="2">
        <f>E264-E263</f>
        <v/>
      </c>
      <c r="AZ264" s="2">
        <f>COUNT(B264:AY264)</f>
        <v/>
      </c>
    </row>
    <row r="265" hidden="1" ht="14.25" customHeight="1" s="91">
      <c r="A265" s="92" t="n">
        <v>42277</v>
      </c>
      <c r="C265" s="2" t="n">
        <v>227.3</v>
      </c>
      <c r="D265" s="2" t="n">
        <v>476</v>
      </c>
      <c r="E265" s="2" t="n">
        <v>255.5</v>
      </c>
      <c r="H265" s="2">
        <f>C265-C264</f>
        <v/>
      </c>
      <c r="I265" s="2">
        <f>D265-D264</f>
        <v/>
      </c>
      <c r="J265" s="2">
        <f>E265-E264</f>
        <v/>
      </c>
      <c r="AZ265" s="2">
        <f>COUNT(B265:AY265)</f>
        <v/>
      </c>
    </row>
    <row r="266" hidden="1" ht="14.25" customHeight="1" s="91">
      <c r="A266" s="92" t="n">
        <v>42286</v>
      </c>
      <c r="C266" s="2" t="n">
        <v>233.7</v>
      </c>
      <c r="D266" s="2" t="n">
        <v>479</v>
      </c>
      <c r="E266" s="2" t="n">
        <v>268</v>
      </c>
      <c r="H266" s="2">
        <f>C266-C265</f>
        <v/>
      </c>
      <c r="I266" s="2">
        <f>D266-D265</f>
        <v/>
      </c>
      <c r="J266" s="2">
        <f>E266-E265</f>
        <v/>
      </c>
      <c r="AZ266" s="2">
        <f>COUNT(B266:AY266)</f>
        <v/>
      </c>
    </row>
    <row r="267" hidden="1" ht="14.25" customHeight="1" s="91">
      <c r="A267" s="92" t="n">
        <v>42293</v>
      </c>
      <c r="C267" s="2" t="n">
        <v>235.3</v>
      </c>
      <c r="D267" s="2" t="n">
        <v>483</v>
      </c>
      <c r="E267" s="2" t="n">
        <v>271</v>
      </c>
      <c r="H267" s="2">
        <f>C267-C266</f>
        <v/>
      </c>
      <c r="I267" s="2">
        <f>D267-D266</f>
        <v/>
      </c>
      <c r="J267" s="2">
        <f>E267-E266</f>
        <v/>
      </c>
      <c r="AZ267" s="2">
        <f>COUNT(B267:AY267)</f>
        <v/>
      </c>
    </row>
    <row r="268" hidden="1" ht="14.25" customHeight="1" s="91">
      <c r="A268" s="92" t="n">
        <v>42300</v>
      </c>
      <c r="C268" s="2" t="n">
        <v>237.3</v>
      </c>
      <c r="D268" s="2" t="n">
        <v>486</v>
      </c>
      <c r="E268" s="2" t="n">
        <v>276.9</v>
      </c>
      <c r="H268" s="2">
        <f>C268-C267</f>
        <v/>
      </c>
      <c r="I268" s="2">
        <f>D268-D267</f>
        <v/>
      </c>
      <c r="J268" s="2">
        <f>E268-E267</f>
        <v/>
      </c>
      <c r="AZ268" s="2">
        <f>COUNT(B268:AY268)</f>
        <v/>
      </c>
    </row>
    <row r="269" hidden="1" ht="14.25" customHeight="1" s="91">
      <c r="A269" s="92" t="n">
        <v>42307</v>
      </c>
      <c r="C269" s="2" t="n">
        <v>238.3</v>
      </c>
      <c r="D269" s="2" t="n">
        <v>489</v>
      </c>
      <c r="E269" s="2" t="n">
        <v>279.8</v>
      </c>
      <c r="H269" s="2">
        <f>C269-C268</f>
        <v/>
      </c>
      <c r="I269" s="2">
        <f>D269-D268</f>
        <v/>
      </c>
      <c r="J269" s="2">
        <f>E269-E268</f>
        <v/>
      </c>
      <c r="AZ269" s="2">
        <f>COUNT(B269:AY269)</f>
        <v/>
      </c>
    </row>
    <row r="270" hidden="1" ht="14.25" customHeight="1" s="91">
      <c r="A270" s="92" t="n">
        <v>42317</v>
      </c>
      <c r="C270" s="2" t="n">
        <v>239</v>
      </c>
      <c r="D270" s="2" t="n">
        <v>493</v>
      </c>
      <c r="E270" s="2" t="n">
        <v>283.2</v>
      </c>
      <c r="H270" s="2">
        <f>C270-C269</f>
        <v/>
      </c>
      <c r="I270" s="2">
        <f>D270-D269</f>
        <v/>
      </c>
      <c r="J270" s="2">
        <f>E270-E269</f>
        <v/>
      </c>
      <c r="AZ270" s="2">
        <f>COUNT(B270:AY270)</f>
        <v/>
      </c>
    </row>
    <row r="271" hidden="1" ht="14.25" customHeight="1" s="91">
      <c r="A271" s="92" t="n">
        <v>42328</v>
      </c>
      <c r="C271" s="2" t="n">
        <v>239.9</v>
      </c>
      <c r="D271" s="2" t="n">
        <v>499</v>
      </c>
      <c r="E271" s="2" t="n">
        <v>287.2</v>
      </c>
      <c r="H271" s="2">
        <f>C271-C270</f>
        <v/>
      </c>
      <c r="I271" s="2">
        <f>D271-D270</f>
        <v/>
      </c>
      <c r="J271" s="2">
        <f>E271-E270</f>
        <v/>
      </c>
      <c r="AZ271" s="2">
        <f>COUNT(B271:AY271)</f>
        <v/>
      </c>
    </row>
    <row r="272" hidden="1" ht="14.25" customHeight="1" s="91">
      <c r="A272" s="92" t="n">
        <v>42338</v>
      </c>
      <c r="C272" s="2" t="n">
        <v>242.2</v>
      </c>
      <c r="D272" s="2" t="n">
        <v>502</v>
      </c>
      <c r="E272" s="2" t="n">
        <v>293.3</v>
      </c>
      <c r="H272" s="2">
        <f>C272-C271</f>
        <v/>
      </c>
      <c r="I272" s="2">
        <f>D272-D271</f>
        <v/>
      </c>
      <c r="J272" s="2">
        <f>E272-E271</f>
        <v/>
      </c>
      <c r="AZ272" s="2">
        <f>COUNT(B272:AY272)</f>
        <v/>
      </c>
    </row>
    <row r="273" hidden="1" ht="14.25" customHeight="1" s="91">
      <c r="A273" s="92" t="n">
        <v>42348</v>
      </c>
      <c r="C273" s="2" t="n">
        <v>243.8</v>
      </c>
      <c r="D273" s="2" t="n">
        <v>507</v>
      </c>
      <c r="E273" s="2" t="n">
        <v>298.5</v>
      </c>
      <c r="H273" s="2">
        <f>C273-C272</f>
        <v/>
      </c>
      <c r="I273" s="2">
        <f>D273-D272</f>
        <v/>
      </c>
      <c r="J273" s="2">
        <f>E273-E272</f>
        <v/>
      </c>
      <c r="AZ273" s="2">
        <f>COUNT(B273:AY273)</f>
        <v/>
      </c>
    </row>
    <row r="274" hidden="1" ht="14.25" customHeight="1" s="91">
      <c r="A274" s="92" t="n">
        <v>42356</v>
      </c>
      <c r="C274" s="2" t="n">
        <v>244.3</v>
      </c>
      <c r="D274" s="2" t="n">
        <v>509</v>
      </c>
      <c r="E274" s="2" t="n">
        <v>303.9</v>
      </c>
      <c r="H274" s="2">
        <f>C274-C273</f>
        <v/>
      </c>
      <c r="I274" s="2">
        <f>D274-D273</f>
        <v/>
      </c>
      <c r="J274" s="2">
        <f>E274-E273</f>
        <v/>
      </c>
      <c r="AZ274" s="2">
        <f>COUNT(B274:AY274)</f>
        <v/>
      </c>
    </row>
    <row r="275" hidden="1" ht="14.25" customHeight="1" s="91">
      <c r="A275" s="92" t="n">
        <v>42367</v>
      </c>
      <c r="C275" s="2" t="n">
        <v>245.3</v>
      </c>
      <c r="D275" s="2" t="n">
        <v>514</v>
      </c>
      <c r="E275" s="2" t="n">
        <v>308.5</v>
      </c>
      <c r="H275" s="2">
        <f>C275-C274</f>
        <v/>
      </c>
      <c r="I275" s="2">
        <f>D275-D274</f>
        <v/>
      </c>
      <c r="J275" s="2">
        <f>E275-E274</f>
        <v/>
      </c>
      <c r="AZ275" s="2">
        <f>COUNT(B275:AY275)</f>
        <v/>
      </c>
    </row>
    <row r="276" hidden="1" ht="14.25" customHeight="1" s="91">
      <c r="A276" s="92" t="n">
        <v>42377</v>
      </c>
      <c r="C276" s="2" t="n">
        <v>245.8</v>
      </c>
      <c r="D276" s="2" t="n">
        <v>518</v>
      </c>
      <c r="E276" s="2" t="n">
        <v>313.9</v>
      </c>
      <c r="H276" s="2">
        <f>C276-C275</f>
        <v/>
      </c>
      <c r="I276" s="2">
        <f>D276-D275</f>
        <v/>
      </c>
      <c r="J276" s="2">
        <f>E276-E275</f>
        <v/>
      </c>
      <c r="AZ276" s="2">
        <f>COUNT(B276:AY276)</f>
        <v/>
      </c>
    </row>
    <row r="277" hidden="1" ht="14.25" customHeight="1" s="91">
      <c r="A277" s="92" t="n">
        <v>42384</v>
      </c>
      <c r="C277" s="2" t="n">
        <v>246.5</v>
      </c>
      <c r="D277" s="2" t="n">
        <v>521</v>
      </c>
      <c r="E277" s="2" t="n">
        <v>318.9</v>
      </c>
      <c r="H277" s="2">
        <f>C277-C276</f>
        <v/>
      </c>
      <c r="I277" s="2">
        <f>D277-D276</f>
        <v/>
      </c>
      <c r="J277" s="2">
        <f>E277-E276</f>
        <v/>
      </c>
      <c r="AZ277" s="2">
        <f>COUNT(B277:AY277)</f>
        <v/>
      </c>
    </row>
    <row r="278" hidden="1" ht="14.25" customHeight="1" s="91">
      <c r="A278" s="92" t="n">
        <v>42391</v>
      </c>
      <c r="C278" s="2" t="n">
        <v>247</v>
      </c>
      <c r="D278" s="2" t="n">
        <v>524</v>
      </c>
      <c r="E278" s="2" t="n">
        <v>322.9</v>
      </c>
      <c r="H278" s="2">
        <f>C278-C277</f>
        <v/>
      </c>
      <c r="I278" s="2">
        <f>D278-D277</f>
        <v/>
      </c>
      <c r="J278" s="2">
        <f>E278-E277</f>
        <v/>
      </c>
      <c r="AZ278" s="2">
        <f>COUNT(B278:AY278)</f>
        <v/>
      </c>
    </row>
    <row r="279" hidden="1" ht="14.25" customHeight="1" s="91">
      <c r="A279" s="92" t="n">
        <v>42398</v>
      </c>
      <c r="C279" s="2" t="n">
        <v>247</v>
      </c>
      <c r="D279" s="2" t="n">
        <v>527</v>
      </c>
      <c r="E279" s="2" t="n">
        <v>324.5</v>
      </c>
      <c r="H279" s="2">
        <f>C279-C278</f>
        <v/>
      </c>
      <c r="I279" s="2">
        <f>D279-D278</f>
        <v/>
      </c>
      <c r="J279" s="2">
        <f>E279-E278</f>
        <v/>
      </c>
      <c r="AZ279" s="2">
        <f>COUNT(B279:AY279)</f>
        <v/>
      </c>
    </row>
    <row r="280" hidden="1" ht="14.25" customHeight="1" s="91">
      <c r="A280" s="92" t="n">
        <v>42405</v>
      </c>
      <c r="C280" s="2" t="n">
        <v>247.4</v>
      </c>
      <c r="D280" s="2" t="n">
        <v>530</v>
      </c>
      <c r="E280" s="2" t="n">
        <v>327</v>
      </c>
      <c r="H280" s="2">
        <f>C280-C279</f>
        <v/>
      </c>
      <c r="I280" s="2">
        <f>D280-D279</f>
        <v/>
      </c>
      <c r="J280" s="2">
        <f>E280-E279</f>
        <v/>
      </c>
      <c r="AZ280" s="2">
        <f>COUNT(B280:AY280)</f>
        <v/>
      </c>
    </row>
    <row r="281" hidden="1" ht="14.25" customHeight="1" s="91">
      <c r="A281" s="92" t="n">
        <v>42417</v>
      </c>
      <c r="C281" s="2" t="n">
        <v>247.9</v>
      </c>
      <c r="D281" s="2" t="n">
        <v>535</v>
      </c>
      <c r="E281" s="2" t="n">
        <v>328.4</v>
      </c>
      <c r="H281" s="2">
        <f>C281-C280</f>
        <v/>
      </c>
      <c r="I281" s="2">
        <f>D281-D280</f>
        <v/>
      </c>
      <c r="J281" s="2">
        <f>E281-E280</f>
        <v/>
      </c>
      <c r="AZ281" s="2">
        <f>COUNT(B281:AY281)</f>
        <v/>
      </c>
    </row>
    <row r="282" hidden="1" ht="15.75" customHeight="1" s="91">
      <c r="A282" s="92" t="n">
        <v>42429</v>
      </c>
      <c r="C282" s="2" t="n">
        <v>248</v>
      </c>
      <c r="D282" s="2" t="n">
        <v>540</v>
      </c>
      <c r="E282" s="2" t="n">
        <v>331</v>
      </c>
      <c r="H282" s="2">
        <f>C282-C281</f>
        <v/>
      </c>
      <c r="I282" s="2">
        <f>D282-D281</f>
        <v/>
      </c>
      <c r="J282" s="2">
        <f>E282-E281</f>
        <v/>
      </c>
      <c r="AZ282" s="2">
        <f>COUNT(B282:AY282)</f>
        <v/>
      </c>
    </row>
    <row r="283" hidden="1" ht="14.25" customHeight="1" s="91">
      <c r="A283" s="92" t="n">
        <v>42438</v>
      </c>
      <c r="C283" s="2" t="n">
        <v>248.4</v>
      </c>
      <c r="D283" s="2" t="n">
        <v>543</v>
      </c>
      <c r="E283" s="2" t="n">
        <v>335</v>
      </c>
      <c r="H283" s="2">
        <f>C283-C282</f>
        <v/>
      </c>
      <c r="I283" s="2">
        <f>D283-D282</f>
        <v/>
      </c>
      <c r="J283" s="2">
        <f>E283-E282</f>
        <v/>
      </c>
      <c r="AZ283" s="2">
        <f>COUNT(B283:AY283)</f>
        <v/>
      </c>
    </row>
    <row r="284" hidden="1" ht="14.25" customHeight="1" s="91">
      <c r="A284" s="92" t="n">
        <v>42445</v>
      </c>
      <c r="C284" s="2" t="n">
        <v>249</v>
      </c>
      <c r="D284" s="2" t="n">
        <v>546</v>
      </c>
      <c r="E284" s="2" t="n">
        <v>347</v>
      </c>
      <c r="H284" s="2">
        <f>C284-C283</f>
        <v/>
      </c>
      <c r="I284" s="2">
        <f>D284-D283</f>
        <v/>
      </c>
      <c r="J284" s="2">
        <f>E284-E283</f>
        <v/>
      </c>
      <c r="AZ284" s="2">
        <f>COUNT(B284:AY284)</f>
        <v/>
      </c>
    </row>
    <row r="285" hidden="1" ht="14.25" customHeight="1" s="91">
      <c r="A285" s="92" t="n">
        <v>42453</v>
      </c>
      <c r="C285" s="2" t="n">
        <v>249</v>
      </c>
      <c r="D285" s="2" t="n">
        <v>550</v>
      </c>
      <c r="E285" s="2" t="n">
        <v>353</v>
      </c>
      <c r="H285" s="2">
        <f>C285-C284</f>
        <v/>
      </c>
      <c r="I285" s="2">
        <f>D285-D284</f>
        <v/>
      </c>
      <c r="J285" s="2">
        <f>E285-E284</f>
        <v/>
      </c>
      <c r="AZ285" s="2">
        <f>COUNT(B285:AY285)</f>
        <v/>
      </c>
    </row>
    <row r="286" hidden="1" ht="14.25" customHeight="1" s="91">
      <c r="A286" s="92" t="n">
        <v>42461</v>
      </c>
      <c r="C286" s="2" t="n">
        <v>250</v>
      </c>
      <c r="D286" s="2" t="n">
        <v>552</v>
      </c>
      <c r="E286" s="2" t="n">
        <v>359</v>
      </c>
      <c r="H286" s="2">
        <f>C286-C285</f>
        <v/>
      </c>
      <c r="I286" s="2">
        <f>D286-D285</f>
        <v/>
      </c>
      <c r="J286" s="2">
        <f>E286-E285</f>
        <v/>
      </c>
      <c r="AZ286" s="2">
        <f>COUNT(B286:AY286)</f>
        <v/>
      </c>
    </row>
    <row r="287" hidden="1" ht="14.25" customHeight="1" s="91">
      <c r="A287" s="92" t="n">
        <v>42468</v>
      </c>
      <c r="C287" s="2" t="n">
        <v>251</v>
      </c>
      <c r="D287" s="2" t="n">
        <v>555</v>
      </c>
      <c r="E287" s="2" t="n">
        <v>365</v>
      </c>
      <c r="H287" s="2">
        <f>C287-C286</f>
        <v/>
      </c>
      <c r="I287" s="2">
        <f>D287-D286</f>
        <v/>
      </c>
      <c r="J287" s="2">
        <f>E287-E286</f>
        <v/>
      </c>
      <c r="AZ287" s="2">
        <f>COUNT(B287:AY287)</f>
        <v/>
      </c>
    </row>
    <row r="288" hidden="1" ht="14.25" customHeight="1" s="91">
      <c r="A288" s="92" t="n">
        <v>42478</v>
      </c>
      <c r="C288" s="2" t="n">
        <v>252</v>
      </c>
      <c r="D288" s="2" t="n">
        <v>558</v>
      </c>
      <c r="E288" s="2" t="n">
        <v>372</v>
      </c>
      <c r="H288" s="2">
        <f>C288-C287</f>
        <v/>
      </c>
      <c r="I288" s="2">
        <f>D288-D287</f>
        <v/>
      </c>
      <c r="J288" s="2">
        <f>E288-E287</f>
        <v/>
      </c>
      <c r="AZ288" s="2">
        <f>COUNT(B288:AY288)</f>
        <v/>
      </c>
    </row>
    <row r="289" hidden="1" ht="14.25" customHeight="1" s="91">
      <c r="A289" s="92" t="n">
        <v>42489</v>
      </c>
      <c r="C289" s="2" t="n">
        <v>255</v>
      </c>
      <c r="D289" s="2" t="n">
        <v>562</v>
      </c>
      <c r="E289" s="2" t="n">
        <v>378</v>
      </c>
      <c r="H289" s="2">
        <f>C289-C288</f>
        <v/>
      </c>
      <c r="I289" s="2">
        <f>D289-D288</f>
        <v/>
      </c>
      <c r="J289" s="2">
        <f>E289-E288</f>
        <v/>
      </c>
      <c r="AZ289" s="2">
        <f>COUNT(B289:AY289)</f>
        <v/>
      </c>
    </row>
    <row r="290" hidden="1" ht="14.25" customHeight="1" s="91">
      <c r="A290" s="92" t="n">
        <v>42496</v>
      </c>
      <c r="C290" s="2" t="n">
        <v>257</v>
      </c>
      <c r="D290" s="2" t="n">
        <v>565</v>
      </c>
      <c r="E290" s="2" t="n">
        <v>387</v>
      </c>
      <c r="H290" s="2">
        <f>C290-C289</f>
        <v/>
      </c>
      <c r="I290" s="2">
        <f>D290-D289</f>
        <v/>
      </c>
      <c r="J290" s="2">
        <f>E290-E289</f>
        <v/>
      </c>
      <c r="AZ290" s="2">
        <f>COUNT(B290:AY290)</f>
        <v/>
      </c>
    </row>
    <row r="291" hidden="1" ht="14.25" customHeight="1" s="91">
      <c r="A291" s="92" t="n">
        <v>42508</v>
      </c>
      <c r="C291" s="2" t="n">
        <v>259</v>
      </c>
      <c r="D291" s="2" t="n">
        <v>568</v>
      </c>
      <c r="E291" s="2" t="n">
        <v>397</v>
      </c>
      <c r="H291" s="2">
        <f>C291-C290</f>
        <v/>
      </c>
      <c r="I291" s="2">
        <f>D291-D290</f>
        <v/>
      </c>
      <c r="J291" s="2">
        <f>E291-E290</f>
        <v/>
      </c>
      <c r="AZ291" s="2">
        <f>COUNT(B291:AY291)</f>
        <v/>
      </c>
    </row>
    <row r="292" hidden="1" ht="14.25" customHeight="1" s="91">
      <c r="A292" s="92" t="n">
        <v>42514</v>
      </c>
      <c r="C292" s="2" t="n">
        <v>261</v>
      </c>
      <c r="D292" s="2" t="n">
        <v>571</v>
      </c>
      <c r="E292" s="2" t="n">
        <v>399</v>
      </c>
      <c r="H292" s="2">
        <f>C292-C291</f>
        <v/>
      </c>
      <c r="I292" s="2">
        <f>D292-D291</f>
        <v/>
      </c>
      <c r="J292" s="2">
        <f>E292-E291</f>
        <v/>
      </c>
      <c r="AZ292" s="2">
        <f>COUNT(B292:AY292)</f>
        <v/>
      </c>
    </row>
    <row r="293" hidden="1" ht="14.25" customHeight="1" s="91">
      <c r="A293" s="92" t="n">
        <v>42521</v>
      </c>
      <c r="C293" s="2" t="n">
        <v>264</v>
      </c>
      <c r="D293" s="2" t="n">
        <v>573</v>
      </c>
      <c r="E293" s="2" t="n">
        <v>412</v>
      </c>
      <c r="H293" s="2">
        <f>C293-C292</f>
        <v/>
      </c>
      <c r="I293" s="2">
        <f>D293-D292</f>
        <v/>
      </c>
      <c r="J293" s="2">
        <f>E293-E292</f>
        <v/>
      </c>
      <c r="AZ293" s="2">
        <f>COUNT(B293:AY293)</f>
        <v/>
      </c>
    </row>
    <row r="294" hidden="1" ht="14.25" customHeight="1" s="91">
      <c r="A294" s="92" t="n">
        <v>42531</v>
      </c>
      <c r="C294" s="2" t="n">
        <v>267</v>
      </c>
      <c r="D294" s="2" t="n">
        <v>576</v>
      </c>
      <c r="E294" s="2" t="n">
        <v>421</v>
      </c>
      <c r="H294" s="2">
        <f>C294-C293</f>
        <v/>
      </c>
      <c r="I294" s="2">
        <f>D294-D293</f>
        <v/>
      </c>
      <c r="J294" s="2">
        <f>E294-E293</f>
        <v/>
      </c>
      <c r="AZ294" s="2">
        <f>COUNT(B294:AY294)</f>
        <v/>
      </c>
    </row>
    <row r="295" hidden="1" ht="14.25" customHeight="1" s="91">
      <c r="A295" s="92" t="n">
        <v>42541</v>
      </c>
      <c r="C295" s="2" t="n">
        <v>269</v>
      </c>
      <c r="D295" s="2" t="n">
        <v>579</v>
      </c>
      <c r="E295" s="2" t="n">
        <v>426</v>
      </c>
      <c r="H295" s="2">
        <f>C295-C294</f>
        <v/>
      </c>
      <c r="I295" s="2">
        <f>D295-D294</f>
        <v/>
      </c>
      <c r="J295" s="2">
        <f>E295-E294</f>
        <v/>
      </c>
      <c r="AZ295" s="2">
        <f>COUNT(B295:AY295)</f>
        <v/>
      </c>
    </row>
    <row r="296" hidden="1" ht="14.25" customHeight="1" s="91">
      <c r="A296" s="92" t="n">
        <v>42551</v>
      </c>
      <c r="C296" s="2" t="n">
        <v>273</v>
      </c>
      <c r="D296" s="2" t="n">
        <v>581</v>
      </c>
      <c r="E296" s="2" t="n">
        <v>429</v>
      </c>
      <c r="H296" s="2">
        <f>C296-C295</f>
        <v/>
      </c>
      <c r="I296" s="2">
        <f>D296-D295</f>
        <v/>
      </c>
      <c r="J296" s="2">
        <f>E296-E295</f>
        <v/>
      </c>
      <c r="AZ296" s="2">
        <f>COUNT(B296:AY296)</f>
        <v/>
      </c>
    </row>
    <row r="297" hidden="1" ht="14.25" customHeight="1" s="91">
      <c r="A297" s="92" t="n">
        <v>42565</v>
      </c>
      <c r="C297" s="2" t="n">
        <v>276</v>
      </c>
      <c r="D297" s="2" t="n">
        <v>584</v>
      </c>
      <c r="E297" s="2" t="n">
        <v>429</v>
      </c>
      <c r="H297" s="2">
        <f>C297-C296</f>
        <v/>
      </c>
      <c r="I297" s="2">
        <f>D297-D296</f>
        <v/>
      </c>
      <c r="J297" s="2">
        <f>E297-E296</f>
        <v/>
      </c>
      <c r="AZ297" s="2">
        <f>COUNT(B297:AY297)</f>
        <v/>
      </c>
    </row>
    <row r="298" hidden="1" ht="14.25" customHeight="1" s="91">
      <c r="A298" s="92" t="n">
        <v>42573</v>
      </c>
      <c r="C298" s="2" t="n">
        <v>277</v>
      </c>
      <c r="D298" s="2" t="n">
        <v>586</v>
      </c>
      <c r="E298" s="2" t="n">
        <v>429</v>
      </c>
      <c r="H298" s="2">
        <f>C298-C297</f>
        <v/>
      </c>
      <c r="I298" s="2">
        <f>D298-D297</f>
        <v/>
      </c>
      <c r="J298" s="2">
        <f>E298-E297</f>
        <v/>
      </c>
      <c r="AZ298" s="2">
        <f>COUNT(B298:AY298)</f>
        <v/>
      </c>
    </row>
    <row r="299" hidden="1" ht="14.25" customHeight="1" s="91">
      <c r="A299" s="92" t="n">
        <v>42580</v>
      </c>
      <c r="C299" s="2" t="n">
        <v>282</v>
      </c>
      <c r="D299" s="2" t="n">
        <v>586</v>
      </c>
      <c r="E299" s="2" t="n">
        <v>429</v>
      </c>
      <c r="H299" s="2">
        <f>C299-C298</f>
        <v/>
      </c>
      <c r="I299" s="2">
        <f>D299-D298</f>
        <v/>
      </c>
      <c r="J299" s="2">
        <f>E299-E298</f>
        <v/>
      </c>
      <c r="AZ299" s="2">
        <f>COUNT(B299:AY299)</f>
        <v/>
      </c>
    </row>
    <row r="300" hidden="1" ht="14.25" customHeight="1" s="91">
      <c r="A300" s="92" t="n">
        <v>42599</v>
      </c>
      <c r="C300" s="2" t="n">
        <v>288</v>
      </c>
      <c r="D300" s="2" t="n">
        <v>588</v>
      </c>
      <c r="E300" s="2" t="n">
        <v>429</v>
      </c>
      <c r="H300" s="2">
        <f>C300-C299</f>
        <v/>
      </c>
      <c r="I300" s="2">
        <f>D300-D299</f>
        <v/>
      </c>
      <c r="J300" s="2">
        <f>E300-E299</f>
        <v/>
      </c>
      <c r="AZ300" s="2">
        <f>COUNT(B300:AY300)</f>
        <v/>
      </c>
    </row>
    <row r="301" hidden="1" ht="14.25" customHeight="1" s="91">
      <c r="A301" s="92" t="n">
        <v>42606</v>
      </c>
      <c r="C301" s="2" t="n">
        <v>291</v>
      </c>
      <c r="D301" s="2" t="n">
        <v>588</v>
      </c>
      <c r="E301" s="2" t="n">
        <v>429</v>
      </c>
      <c r="H301" s="2">
        <f>C301-C300</f>
        <v/>
      </c>
      <c r="I301" s="2">
        <f>D301-D300</f>
        <v/>
      </c>
      <c r="J301" s="2">
        <f>E301-E300</f>
        <v/>
      </c>
      <c r="AZ301" s="2">
        <f>COUNT(B301:AY301)</f>
        <v/>
      </c>
    </row>
    <row r="302" hidden="1" ht="14.25" customHeight="1" s="91">
      <c r="A302" s="92" t="n">
        <v>42613</v>
      </c>
      <c r="C302" s="2" t="n">
        <v>292.2</v>
      </c>
      <c r="D302" s="2" t="n">
        <v>588</v>
      </c>
      <c r="E302" s="2" t="n">
        <v>429</v>
      </c>
      <c r="H302" s="2">
        <f>C302-C301</f>
        <v/>
      </c>
      <c r="I302" s="2">
        <f>D302-D301</f>
        <v/>
      </c>
      <c r="J302" s="2">
        <f>E302-E301</f>
        <v/>
      </c>
      <c r="AZ302" s="2">
        <f>COUNT(B302:AY302)</f>
        <v/>
      </c>
    </row>
    <row r="303" hidden="1" ht="14.25" customHeight="1" s="91">
      <c r="A303" s="92" t="n">
        <v>42622</v>
      </c>
      <c r="C303" s="2" t="n">
        <v>294.1</v>
      </c>
      <c r="D303" s="2" t="n">
        <v>588</v>
      </c>
      <c r="E303" s="2" t="n">
        <v>429</v>
      </c>
      <c r="H303" s="2">
        <f>C303-C302</f>
        <v/>
      </c>
      <c r="I303" s="2">
        <f>D303-D302</f>
        <v/>
      </c>
      <c r="J303" s="2">
        <f>E303-E302</f>
        <v/>
      </c>
      <c r="AZ303" s="2">
        <f>COUNT(B303:AY303)</f>
        <v/>
      </c>
    </row>
    <row r="304" hidden="1" ht="14.25" customHeight="1" s="91">
      <c r="A304" s="92" t="n">
        <v>42629</v>
      </c>
      <c r="C304" s="2" t="n">
        <v>295.6</v>
      </c>
      <c r="D304" s="2" t="n">
        <v>589</v>
      </c>
      <c r="E304" s="2" t="n">
        <v>429</v>
      </c>
      <c r="H304" s="2">
        <f>C304-C303</f>
        <v/>
      </c>
      <c r="I304" s="2">
        <f>D304-D303</f>
        <v/>
      </c>
      <c r="J304" s="2">
        <f>E304-E303</f>
        <v/>
      </c>
      <c r="AZ304" s="2">
        <f>COUNT(B304:AY304)</f>
        <v/>
      </c>
    </row>
    <row r="305" hidden="1" ht="14.25" customHeight="1" s="91">
      <c r="A305" s="92" t="n">
        <v>42636</v>
      </c>
      <c r="C305" s="2" t="n">
        <v>297.1</v>
      </c>
      <c r="D305" s="2" t="n">
        <v>590</v>
      </c>
      <c r="E305" s="2" t="n">
        <v>429</v>
      </c>
      <c r="H305" s="2">
        <f>C305-C304</f>
        <v/>
      </c>
      <c r="I305" s="2">
        <f>D305-D304</f>
        <v/>
      </c>
      <c r="J305" s="2">
        <f>E305-E304</f>
        <v/>
      </c>
      <c r="AZ305" s="2">
        <f>COUNT(B305:AY305)</f>
        <v/>
      </c>
    </row>
    <row r="306" hidden="1" ht="14.25" customHeight="1" s="91">
      <c r="A306" s="92" t="n">
        <v>42643</v>
      </c>
      <c r="C306" s="2" t="n">
        <v>298.3</v>
      </c>
      <c r="D306" s="2" t="n">
        <v>591</v>
      </c>
      <c r="E306" s="2" t="n">
        <v>429</v>
      </c>
      <c r="H306" s="2">
        <f>C306-C305</f>
        <v/>
      </c>
      <c r="I306" s="2">
        <f>D306-D305</f>
        <v/>
      </c>
      <c r="J306" s="2">
        <f>E306-E305</f>
        <v/>
      </c>
      <c r="AZ306" s="2">
        <f>COUNT(B306:AY306)</f>
        <v/>
      </c>
    </row>
    <row r="307" hidden="1" ht="14.25" customHeight="1" s="91">
      <c r="A307" s="92" t="n">
        <v>42654</v>
      </c>
      <c r="C307" s="2" t="n">
        <v>299.5</v>
      </c>
      <c r="D307" s="2" t="n">
        <v>595</v>
      </c>
      <c r="E307" s="2" t="n">
        <v>429</v>
      </c>
      <c r="H307" s="2">
        <f>C307-C306</f>
        <v/>
      </c>
      <c r="I307" s="2">
        <f>D307-D306</f>
        <v/>
      </c>
      <c r="J307" s="2">
        <f>E307-E306</f>
        <v/>
      </c>
      <c r="AZ307" s="2">
        <f>COUNT(B307:AY307)</f>
        <v/>
      </c>
    </row>
    <row r="308" hidden="1" ht="14.25" customHeight="1" s="91">
      <c r="A308" s="92" t="n">
        <v>42664</v>
      </c>
      <c r="C308" s="2" t="n">
        <v>301.2</v>
      </c>
      <c r="D308" s="2" t="n">
        <v>598</v>
      </c>
      <c r="E308" s="2" t="n">
        <v>429</v>
      </c>
      <c r="H308" s="2">
        <f>C308-C307</f>
        <v/>
      </c>
      <c r="I308" s="2">
        <f>D308-D307</f>
        <v/>
      </c>
      <c r="J308" s="2">
        <f>E308-E307</f>
        <v/>
      </c>
      <c r="AZ308" s="2">
        <f>COUNT(B308:AY308)</f>
        <v/>
      </c>
    </row>
    <row r="309" hidden="1" ht="14.25" customHeight="1" s="91">
      <c r="A309" s="92" t="n">
        <v>42674</v>
      </c>
      <c r="C309" s="2" t="n">
        <v>303.6</v>
      </c>
      <c r="D309" s="2" t="n">
        <v>601</v>
      </c>
      <c r="E309" s="2" t="n">
        <v>429</v>
      </c>
      <c r="H309" s="2">
        <f>C309-C308</f>
        <v/>
      </c>
      <c r="I309" s="2">
        <f>D309-D308</f>
        <v/>
      </c>
      <c r="J309" s="2">
        <f>E309-E308</f>
        <v/>
      </c>
      <c r="AZ309" s="2">
        <f>COUNT(B309:AY309)</f>
        <v/>
      </c>
    </row>
    <row r="310" hidden="1" ht="14.25" customHeight="1" s="91">
      <c r="A310" s="92" t="n">
        <v>42683</v>
      </c>
      <c r="C310" s="2" t="n">
        <v>305.3</v>
      </c>
      <c r="D310" s="2" t="n">
        <v>605</v>
      </c>
      <c r="E310" s="2" t="n">
        <v>429</v>
      </c>
      <c r="H310" s="2">
        <f>C310-C309</f>
        <v/>
      </c>
      <c r="I310" s="2">
        <f>D310-D309</f>
        <v/>
      </c>
      <c r="J310" s="2">
        <f>E310-E309</f>
        <v/>
      </c>
      <c r="AZ310" s="2">
        <f>COUNT(B310:AY310)</f>
        <v/>
      </c>
    </row>
    <row r="311" hidden="1" ht="14.25" customHeight="1" s="91">
      <c r="A311" s="92" t="n">
        <v>42692</v>
      </c>
      <c r="C311" s="2" t="n">
        <v>306.6</v>
      </c>
      <c r="D311" s="2" t="n">
        <v>608</v>
      </c>
      <c r="E311" s="2" t="n">
        <v>429</v>
      </c>
      <c r="H311" s="2">
        <f>C311-C310</f>
        <v/>
      </c>
      <c r="I311" s="2">
        <f>D311-D310</f>
        <v/>
      </c>
      <c r="J311" s="2">
        <f>E311-E310</f>
        <v/>
      </c>
      <c r="AZ311" s="2">
        <f>COUNT(B311:AY311)</f>
        <v/>
      </c>
    </row>
    <row r="312" hidden="1" ht="14.25" customHeight="1" s="91">
      <c r="A312" s="92" t="n">
        <v>42704</v>
      </c>
      <c r="C312" s="2" t="n">
        <v>307.7</v>
      </c>
      <c r="D312" s="2" t="n">
        <v>613</v>
      </c>
      <c r="E312" s="2" t="n">
        <v>429</v>
      </c>
      <c r="H312" s="2">
        <f>C312-C311</f>
        <v/>
      </c>
      <c r="I312" s="2">
        <f>D312-D311</f>
        <v/>
      </c>
      <c r="J312" s="2">
        <f>E312-E311</f>
        <v/>
      </c>
      <c r="AZ312" s="2">
        <f>COUNT(B312:AY312)</f>
        <v/>
      </c>
    </row>
    <row r="313" hidden="1" ht="14.25" customHeight="1" s="91">
      <c r="A313" s="92" t="n">
        <v>42713</v>
      </c>
      <c r="C313" s="2" t="n">
        <v>309.2</v>
      </c>
      <c r="D313" s="2" t="n">
        <v>616</v>
      </c>
      <c r="E313" s="2" t="n">
        <v>429</v>
      </c>
      <c r="H313" s="2">
        <f>C313-C312</f>
        <v/>
      </c>
      <c r="I313" s="2">
        <f>D313-D312</f>
        <v/>
      </c>
      <c r="J313" s="2">
        <f>E313-E312</f>
        <v/>
      </c>
      <c r="AZ313" s="2">
        <f>COUNT(B313:AY313)</f>
        <v/>
      </c>
    </row>
    <row r="314" hidden="1" ht="14.25" customHeight="1" s="91">
      <c r="A314" s="92" t="n">
        <v>42724</v>
      </c>
      <c r="C314" s="2" t="n">
        <v>311</v>
      </c>
      <c r="D314" s="2" t="n">
        <v>621</v>
      </c>
      <c r="E314" s="2" t="n">
        <v>429</v>
      </c>
      <c r="H314" s="2">
        <f>C314-C313</f>
        <v/>
      </c>
      <c r="I314" s="2">
        <f>D314-D313</f>
        <v/>
      </c>
      <c r="J314" s="2">
        <f>E314-E313</f>
        <v/>
      </c>
      <c r="AZ314" s="2">
        <f>COUNT(B314:AY314)</f>
        <v/>
      </c>
    </row>
    <row r="315" hidden="1" ht="14.25" customHeight="1" s="91">
      <c r="A315" s="92" t="n">
        <v>42734</v>
      </c>
      <c r="C315" s="2" t="n">
        <v>312</v>
      </c>
      <c r="D315" s="2" t="n">
        <v>624</v>
      </c>
      <c r="E315" s="2" t="n">
        <v>429</v>
      </c>
      <c r="H315" s="2">
        <f>C315-C314</f>
        <v/>
      </c>
      <c r="I315" s="2">
        <f>D315-D314</f>
        <v/>
      </c>
      <c r="J315" s="2">
        <f>E315-E314</f>
        <v/>
      </c>
      <c r="AZ315" s="2">
        <f>COUNT(B315:AY315)</f>
        <v/>
      </c>
    </row>
    <row r="316" hidden="1" ht="14.25" customHeight="1" s="91">
      <c r="A316" s="92" t="n">
        <v>42748</v>
      </c>
      <c r="C316" s="2" t="n">
        <v>312.7</v>
      </c>
      <c r="D316" s="2" t="n">
        <v>630</v>
      </c>
      <c r="E316" s="2" t="n">
        <v>429</v>
      </c>
      <c r="H316" s="2">
        <f>C316-C315</f>
        <v/>
      </c>
      <c r="I316" s="2">
        <f>D316-D315</f>
        <v/>
      </c>
      <c r="J316" s="2">
        <f>E316-E315</f>
        <v/>
      </c>
      <c r="AZ316" s="2">
        <f>COUNT(B316:AY316)</f>
        <v/>
      </c>
    </row>
    <row r="317" hidden="1" ht="14.25" customHeight="1" s="91">
      <c r="A317" s="92" t="n">
        <v>42755</v>
      </c>
      <c r="C317" s="2" t="n">
        <v>313</v>
      </c>
      <c r="D317" s="2" t="n">
        <v>633</v>
      </c>
      <c r="E317" s="2" t="n">
        <v>429</v>
      </c>
      <c r="H317" s="2">
        <f>C317-C316</f>
        <v/>
      </c>
      <c r="I317" s="2">
        <f>D317-D316</f>
        <v/>
      </c>
      <c r="J317" s="2">
        <f>E317-E316</f>
        <v/>
      </c>
      <c r="AZ317" s="2">
        <f>COUNT(B317:AY317)</f>
        <v/>
      </c>
    </row>
    <row r="318" hidden="1" ht="14.25" customHeight="1" s="91">
      <c r="A318" s="92" t="n">
        <v>42762</v>
      </c>
      <c r="C318" s="2" t="n">
        <v>313.4</v>
      </c>
      <c r="D318" s="2" t="n">
        <v>635</v>
      </c>
      <c r="E318" s="2" t="n">
        <v>429</v>
      </c>
      <c r="H318" s="2">
        <f>C318-C317</f>
        <v/>
      </c>
      <c r="I318" s="2">
        <f>D318-D317</f>
        <v/>
      </c>
      <c r="J318" s="2">
        <f>E318-E317</f>
        <v/>
      </c>
      <c r="AZ318" s="2">
        <f>COUNT(B318:AY318)</f>
        <v/>
      </c>
    </row>
    <row r="319" hidden="1" ht="14.25" customHeight="1" s="91">
      <c r="A319" s="92" t="n">
        <v>42766</v>
      </c>
      <c r="C319" s="2" t="n">
        <v>317</v>
      </c>
      <c r="D319" s="2" t="n">
        <v>638</v>
      </c>
      <c r="E319" s="2" t="n">
        <v>429</v>
      </c>
      <c r="H319" s="2">
        <f>C319-C318</f>
        <v/>
      </c>
      <c r="I319" s="2">
        <f>D319-D318</f>
        <v/>
      </c>
      <c r="J319" s="2">
        <f>E319-E318</f>
        <v/>
      </c>
      <c r="AZ319" s="2">
        <f>COUNT(B319:AY319)</f>
        <v/>
      </c>
    </row>
    <row r="320" hidden="1" ht="14.25" customHeight="1" s="91">
      <c r="A320" s="92" t="n">
        <v>42774</v>
      </c>
      <c r="C320" s="2" t="n">
        <v>326</v>
      </c>
      <c r="D320" s="2" t="n">
        <v>639</v>
      </c>
      <c r="E320" s="2" t="n">
        <v>429</v>
      </c>
      <c r="H320" s="2">
        <f>C320-C319</f>
        <v/>
      </c>
      <c r="I320" s="2">
        <f>D320-D319</f>
        <v/>
      </c>
      <c r="J320" s="2">
        <f>E320-E319</f>
        <v/>
      </c>
      <c r="AZ320" s="2">
        <f>COUNT(B320:AY320)</f>
        <v/>
      </c>
    </row>
    <row r="321" hidden="1" ht="14.25" customHeight="1" s="91">
      <c r="A321" s="92" t="n">
        <v>42782</v>
      </c>
      <c r="C321" s="2" t="n">
        <v>326</v>
      </c>
      <c r="D321" s="2" t="n">
        <v>642</v>
      </c>
      <c r="E321" s="2" t="n">
        <v>429</v>
      </c>
      <c r="H321" s="2">
        <f>C321-C320</f>
        <v/>
      </c>
      <c r="I321" s="2">
        <f>D321-D320</f>
        <v/>
      </c>
      <c r="J321" s="2">
        <f>E321-E320</f>
        <v/>
      </c>
      <c r="AZ321" s="2">
        <f>COUNT(B321:AY321)</f>
        <v/>
      </c>
    </row>
    <row r="322" hidden="1" ht="14.25" customHeight="1" s="91">
      <c r="A322" s="92" t="n">
        <v>42803</v>
      </c>
      <c r="C322" s="2" t="n">
        <v>326</v>
      </c>
      <c r="D322" s="2" t="n">
        <v>650</v>
      </c>
      <c r="E322" s="2" t="n">
        <v>429</v>
      </c>
      <c r="H322" s="2">
        <f>C322-C321</f>
        <v/>
      </c>
      <c r="I322" s="2">
        <f>D322-D321</f>
        <v/>
      </c>
      <c r="J322" s="2">
        <f>E322-E321</f>
        <v/>
      </c>
      <c r="AZ322" s="2">
        <f>COUNT(B322:AY322)</f>
        <v/>
      </c>
    </row>
    <row r="323" hidden="1" ht="14.25" customHeight="1" s="91">
      <c r="A323" s="92" t="n">
        <v>42815</v>
      </c>
      <c r="C323" s="2" t="n">
        <v>0</v>
      </c>
      <c r="D323" s="2" t="n">
        <v>654</v>
      </c>
      <c r="E323" s="2" t="n">
        <v>0</v>
      </c>
      <c r="H323" s="2">
        <f>C323-C322</f>
        <v/>
      </c>
      <c r="I323" s="2">
        <f>D323-D322</f>
        <v/>
      </c>
      <c r="J323" s="2">
        <f>E323-E322</f>
        <v/>
      </c>
      <c r="AZ323" s="2">
        <f>COUNT(B323:AY323)</f>
        <v/>
      </c>
    </row>
    <row r="324" hidden="1" ht="14.25" customHeight="1" s="91">
      <c r="A324" s="92" t="n">
        <v>42824</v>
      </c>
      <c r="C324" s="2" t="n">
        <v>3.66</v>
      </c>
      <c r="D324" s="2" t="n">
        <v>657</v>
      </c>
      <c r="E324" s="2" t="n">
        <v>9.52</v>
      </c>
      <c r="H324" s="2">
        <f>C324-C323</f>
        <v/>
      </c>
      <c r="I324" s="2">
        <f>D324-D323</f>
        <v/>
      </c>
      <c r="J324" s="2">
        <f>E324-E323</f>
        <v/>
      </c>
      <c r="AZ324" s="2">
        <f>COUNT(B324:AY324)</f>
        <v/>
      </c>
    </row>
    <row r="325" hidden="1" ht="14.25" customHeight="1" s="91">
      <c r="A325" s="92" t="n">
        <v>42832</v>
      </c>
      <c r="C325" s="2" t="n">
        <v>9.69</v>
      </c>
      <c r="D325" s="2" t="n">
        <v>658</v>
      </c>
      <c r="E325" s="2" t="n">
        <v>13.58</v>
      </c>
      <c r="H325" s="2">
        <f>C325-C324</f>
        <v/>
      </c>
      <c r="I325" s="2">
        <f>D325-D324</f>
        <v/>
      </c>
      <c r="J325" s="2">
        <f>E325-E324</f>
        <v/>
      </c>
      <c r="AZ325" s="2">
        <f>COUNT(B325:AY325)</f>
        <v/>
      </c>
    </row>
    <row r="326" hidden="1" ht="14.25" customHeight="1" s="91">
      <c r="A326" s="92" t="n">
        <v>42839</v>
      </c>
      <c r="C326" s="2" t="n">
        <v>15.63</v>
      </c>
      <c r="D326" s="2" t="n">
        <v>661</v>
      </c>
      <c r="E326" s="2" t="n">
        <v>18.53</v>
      </c>
      <c r="H326" s="2">
        <f>C326-C325</f>
        <v/>
      </c>
      <c r="I326" s="2">
        <f>D326-D325</f>
        <v/>
      </c>
      <c r="J326" s="2">
        <f>E326-E325</f>
        <v/>
      </c>
      <c r="AZ326" s="2">
        <f>COUNT(B326:AY326)</f>
        <v/>
      </c>
    </row>
    <row r="327" hidden="1" ht="14.25" customHeight="1" s="91">
      <c r="A327" s="92" t="n">
        <v>42846</v>
      </c>
      <c r="C327" s="2" t="n">
        <v>18.36</v>
      </c>
      <c r="D327" s="2" t="n">
        <v>663</v>
      </c>
      <c r="E327" s="2" t="n">
        <v>21.2</v>
      </c>
      <c r="H327" s="2">
        <f>C327-C326</f>
        <v/>
      </c>
      <c r="I327" s="2">
        <f>D327-D326</f>
        <v/>
      </c>
      <c r="J327" s="2">
        <f>E327-E326</f>
        <v/>
      </c>
      <c r="AZ327" s="2">
        <f>COUNT(B327:AY327)</f>
        <v/>
      </c>
    </row>
    <row r="328" hidden="1" ht="14.25" customHeight="1" s="91">
      <c r="A328" s="92" t="n">
        <v>42853</v>
      </c>
      <c r="C328" s="2" t="n">
        <v>21.15</v>
      </c>
      <c r="D328" s="2" t="n">
        <v>665</v>
      </c>
      <c r="E328" s="2" t="n">
        <v>24.5</v>
      </c>
      <c r="H328" s="2">
        <f>C328-C327</f>
        <v/>
      </c>
      <c r="I328" s="2">
        <f>D328-D327</f>
        <v/>
      </c>
      <c r="J328" s="2">
        <f>E328-E327</f>
        <v/>
      </c>
      <c r="AZ328" s="2">
        <f>COUNT(B328:AY328)</f>
        <v/>
      </c>
    </row>
    <row r="329" hidden="1" ht="14.25" customHeight="1" s="91">
      <c r="A329" s="92" t="n">
        <v>42863</v>
      </c>
      <c r="C329" s="2" t="n">
        <v>22.05</v>
      </c>
      <c r="D329" s="2" t="n">
        <v>668</v>
      </c>
      <c r="E329" s="2" t="n">
        <v>26.9</v>
      </c>
      <c r="H329" s="2">
        <f>C329-C328</f>
        <v/>
      </c>
      <c r="I329" s="2">
        <f>D329-D328</f>
        <v/>
      </c>
      <c r="J329" s="2">
        <f>E329-E328</f>
        <v/>
      </c>
      <c r="AZ329" s="2">
        <f>COUNT(B329:AY329)</f>
        <v/>
      </c>
    </row>
    <row r="330" hidden="1" ht="14.25" customHeight="1" s="91">
      <c r="A330" s="92" t="n">
        <v>42874</v>
      </c>
      <c r="C330" s="2" t="n">
        <v>24.07</v>
      </c>
      <c r="D330" s="2" t="n">
        <v>671</v>
      </c>
      <c r="E330" s="2" t="n">
        <v>29.5</v>
      </c>
      <c r="H330" s="2">
        <f>C330-C329</f>
        <v/>
      </c>
      <c r="I330" s="2">
        <f>D330-D329</f>
        <v/>
      </c>
      <c r="J330" s="2">
        <f>E330-E329</f>
        <v/>
      </c>
      <c r="AZ330" s="2">
        <f>COUNT(B330:AY330)</f>
        <v/>
      </c>
    </row>
    <row r="331" hidden="1" ht="14.25" customHeight="1" s="91">
      <c r="A331" s="92" t="n">
        <v>42881</v>
      </c>
      <c r="C331" s="2" t="n">
        <v>25.7</v>
      </c>
      <c r="D331" s="2" t="n">
        <v>674</v>
      </c>
      <c r="E331" s="2" t="n">
        <v>33.5</v>
      </c>
      <c r="H331" s="2">
        <f>C331-C330</f>
        <v/>
      </c>
      <c r="I331" s="2">
        <f>D331-D330</f>
        <v/>
      </c>
      <c r="J331" s="2">
        <f>E331-E330</f>
        <v/>
      </c>
      <c r="AZ331" s="2">
        <f>COUNT(B331:AY331)</f>
        <v/>
      </c>
    </row>
    <row r="332" hidden="1" ht="14.25" customHeight="1" s="91">
      <c r="A332" s="92" t="n">
        <v>42886</v>
      </c>
      <c r="C332" s="2" t="n">
        <v>35.3</v>
      </c>
      <c r="D332" s="2" t="n">
        <v>675</v>
      </c>
      <c r="E332" s="2" t="n">
        <v>38.7</v>
      </c>
      <c r="H332" s="2">
        <f>C332-C331</f>
        <v/>
      </c>
      <c r="I332" s="2">
        <f>D332-D331</f>
        <v/>
      </c>
      <c r="J332" s="2">
        <f>E332-E331</f>
        <v/>
      </c>
      <c r="AZ332" s="2">
        <f>COUNT(B332:AY332)</f>
        <v/>
      </c>
    </row>
    <row r="333" hidden="1" ht="14.25" customHeight="1" s="91">
      <c r="A333" s="92" t="n">
        <v>42898</v>
      </c>
      <c r="C333" s="2" t="n">
        <v>40.2</v>
      </c>
      <c r="D333" s="2" t="n">
        <v>676</v>
      </c>
      <c r="E333" s="2" t="n">
        <v>42.1</v>
      </c>
      <c r="H333" s="2">
        <f>C333-C332</f>
        <v/>
      </c>
      <c r="I333" s="2">
        <f>D333-D332</f>
        <v/>
      </c>
      <c r="J333" s="2">
        <f>E333-E332</f>
        <v/>
      </c>
      <c r="AZ333" s="2">
        <f>COUNT(B333:AY333)</f>
        <v/>
      </c>
    </row>
    <row r="334" hidden="1" ht="14.25" customHeight="1" s="91">
      <c r="A334" s="92" t="n">
        <v>42907</v>
      </c>
      <c r="C334" s="2" t="n">
        <v>46.2</v>
      </c>
      <c r="D334" s="2" t="n">
        <v>677</v>
      </c>
      <c r="E334" s="2" t="n">
        <v>45.6</v>
      </c>
      <c r="H334" s="2">
        <f>C334-C333</f>
        <v/>
      </c>
      <c r="I334" s="2">
        <f>D334-D333</f>
        <v/>
      </c>
      <c r="J334" s="2">
        <f>E334-E333</f>
        <v/>
      </c>
      <c r="AZ334" s="2">
        <f>COUNT(B334:AY334)</f>
        <v/>
      </c>
    </row>
    <row r="335" hidden="1" ht="14.25" customHeight="1" s="91">
      <c r="A335" s="92" t="n">
        <v>42916</v>
      </c>
      <c r="C335" s="2" t="n">
        <v>49.3</v>
      </c>
      <c r="D335" s="2" t="n">
        <v>677</v>
      </c>
      <c r="E335" s="2" t="n">
        <v>45.6</v>
      </c>
      <c r="H335" s="2">
        <f>C335-C334</f>
        <v/>
      </c>
      <c r="I335" s="2">
        <f>D335-D334</f>
        <v/>
      </c>
      <c r="J335" s="2">
        <f>E335-E334</f>
        <v/>
      </c>
      <c r="AZ335" s="2">
        <f>COUNT(B335:AY335)</f>
        <v/>
      </c>
    </row>
    <row r="336" hidden="1" ht="14.25" customHeight="1" s="91">
      <c r="A336" s="92" t="n">
        <v>42926</v>
      </c>
      <c r="C336" s="2" t="n">
        <v>49.38</v>
      </c>
      <c r="D336" s="2" t="n">
        <v>677</v>
      </c>
      <c r="E336" s="2" t="n">
        <v>45.6</v>
      </c>
      <c r="H336" s="2">
        <f>C336-C335</f>
        <v/>
      </c>
      <c r="I336" s="2">
        <f>D336-D335</f>
        <v/>
      </c>
      <c r="J336" s="2">
        <f>E336-E335</f>
        <v/>
      </c>
      <c r="AZ336" s="2">
        <f>COUNT(B336:AY336)</f>
        <v/>
      </c>
    </row>
    <row r="337" hidden="1" ht="14.25" customHeight="1" s="91">
      <c r="A337" s="92" t="n">
        <v>42934</v>
      </c>
      <c r="C337" s="2" t="n">
        <v>49.4</v>
      </c>
      <c r="D337" s="2" t="n">
        <v>677</v>
      </c>
      <c r="E337" s="2" t="n">
        <v>45.6</v>
      </c>
      <c r="H337" s="2">
        <f>C337-C336</f>
        <v/>
      </c>
      <c r="I337" s="2">
        <f>D337-D336</f>
        <v/>
      </c>
      <c r="J337" s="2">
        <f>E337-E336</f>
        <v/>
      </c>
      <c r="AZ337" s="2">
        <f>COUNT(B337:AY337)</f>
        <v/>
      </c>
    </row>
    <row r="338" hidden="1" ht="14.25" customHeight="1" s="91">
      <c r="A338" s="92" t="n">
        <v>42942</v>
      </c>
      <c r="C338" s="2" t="n">
        <v>49.43</v>
      </c>
      <c r="D338" s="2" t="n">
        <v>679</v>
      </c>
      <c r="E338" s="2" t="n">
        <v>45.6</v>
      </c>
      <c r="H338" s="2">
        <f>C338-C337</f>
        <v/>
      </c>
      <c r="I338" s="2">
        <f>D338-D337</f>
        <v/>
      </c>
      <c r="J338" s="2">
        <f>E338-E337</f>
        <v/>
      </c>
      <c r="AZ338" s="2">
        <f>COUNT(B338:AY338)</f>
        <v/>
      </c>
    </row>
    <row r="339" hidden="1" ht="14.25" customHeight="1" s="91">
      <c r="A339" s="92" t="n">
        <v>42947</v>
      </c>
      <c r="C339" s="2" t="n">
        <v>49.47</v>
      </c>
      <c r="D339" s="2" t="n">
        <v>680</v>
      </c>
      <c r="E339" s="2" t="n">
        <v>45.6</v>
      </c>
      <c r="H339" s="2">
        <f>C339-C338</f>
        <v/>
      </c>
      <c r="I339" s="2">
        <f>D339-D338</f>
        <v/>
      </c>
      <c r="J339" s="2">
        <f>E339-E338</f>
        <v/>
      </c>
      <c r="AZ339" s="2">
        <f>COUNT(B339:AY339)</f>
        <v/>
      </c>
    </row>
    <row r="340" hidden="1" ht="14.25" customHeight="1" s="91">
      <c r="A340" s="92" t="n">
        <v>42954</v>
      </c>
      <c r="C340" s="2" t="n">
        <v>49.55</v>
      </c>
      <c r="D340" s="2" t="n">
        <v>681</v>
      </c>
      <c r="E340" s="2" t="n">
        <v>48.7</v>
      </c>
      <c r="H340" s="2">
        <f>C340-C339</f>
        <v/>
      </c>
      <c r="I340" s="2">
        <f>D340-D339</f>
        <v/>
      </c>
      <c r="J340" s="2">
        <f>E340-E339</f>
        <v/>
      </c>
      <c r="AZ340" s="2">
        <f>COUNT(B340:AY340)</f>
        <v/>
      </c>
    </row>
    <row r="341" hidden="1" ht="14.25" customHeight="1" s="91">
      <c r="A341" s="92" t="n">
        <v>42963</v>
      </c>
      <c r="C341" s="2" t="n">
        <v>49.55</v>
      </c>
      <c r="D341" s="2" t="n">
        <v>683</v>
      </c>
      <c r="E341" s="2" t="n">
        <v>49.8</v>
      </c>
      <c r="H341" s="2">
        <f>C341-C340</f>
        <v/>
      </c>
      <c r="I341" s="2">
        <f>D341-D340</f>
        <v/>
      </c>
      <c r="J341" s="2">
        <f>E341-E340</f>
        <v/>
      </c>
      <c r="AZ341" s="2">
        <f>COUNT(B341:AY341)</f>
        <v/>
      </c>
    </row>
    <row r="342" hidden="1" ht="14.25" customHeight="1" s="91">
      <c r="A342" s="92" t="n">
        <v>42972</v>
      </c>
      <c r="C342" s="2" t="n">
        <v>49.56</v>
      </c>
      <c r="D342" s="2" t="n">
        <v>686</v>
      </c>
      <c r="E342" s="2" t="n">
        <v>53.5</v>
      </c>
      <c r="H342" s="2">
        <f>C342-C341</f>
        <v/>
      </c>
      <c r="I342" s="2">
        <f>D342-D341</f>
        <v/>
      </c>
      <c r="J342" s="2">
        <f>E342-E341</f>
        <v/>
      </c>
      <c r="AZ342" s="2">
        <f>COUNT(B342:AY342)</f>
        <v/>
      </c>
    </row>
    <row r="343" hidden="1" ht="14.25" customHeight="1" s="91">
      <c r="A343" s="92" t="n">
        <v>42978</v>
      </c>
      <c r="C343" s="2" t="n">
        <v>49.56</v>
      </c>
      <c r="D343" s="2" t="n">
        <v>688</v>
      </c>
      <c r="E343" s="2" t="n">
        <v>56.4</v>
      </c>
      <c r="H343" s="2">
        <f>C343-C342</f>
        <v/>
      </c>
      <c r="I343" s="2">
        <f>D343-D342</f>
        <v/>
      </c>
      <c r="J343" s="2">
        <f>E343-E342</f>
        <v/>
      </c>
      <c r="AZ343" s="2">
        <f>COUNT(B343:AY343)</f>
        <v/>
      </c>
    </row>
    <row r="344" hidden="1" ht="14.25" customHeight="1" s="91">
      <c r="A344" s="92" t="n">
        <v>42986</v>
      </c>
      <c r="C344" s="2" t="n">
        <v>53.5</v>
      </c>
      <c r="D344" s="2" t="n">
        <v>691</v>
      </c>
      <c r="E344" s="2" t="n">
        <v>61.6</v>
      </c>
      <c r="H344" s="2">
        <f>C344-C343</f>
        <v/>
      </c>
      <c r="I344" s="2">
        <f>D344-D343</f>
        <v/>
      </c>
      <c r="J344" s="2">
        <f>E344-E343</f>
        <v/>
      </c>
      <c r="AZ344" s="2">
        <f>COUNT(B344:AY344)</f>
        <v/>
      </c>
    </row>
    <row r="345" hidden="1" ht="14.25" customHeight="1" s="91">
      <c r="A345" s="92" t="n">
        <v>42998</v>
      </c>
      <c r="C345" s="2" t="n">
        <v>60.4</v>
      </c>
      <c r="D345" s="2" t="n">
        <v>694</v>
      </c>
      <c r="E345" s="2" t="n">
        <v>67.40000000000001</v>
      </c>
      <c r="H345" s="2">
        <f>C345-C344</f>
        <v/>
      </c>
      <c r="I345" s="2">
        <f>D345-D344</f>
        <v/>
      </c>
      <c r="J345" s="2">
        <f>E345-E344</f>
        <v/>
      </c>
      <c r="AZ345" s="2">
        <f>COUNT(B345:AY345)</f>
        <v/>
      </c>
    </row>
    <row r="346" hidden="1" ht="14.25" customHeight="1" s="91">
      <c r="A346" s="92" t="n">
        <v>43007</v>
      </c>
      <c r="C346" s="2" t="n">
        <v>62.6</v>
      </c>
      <c r="D346" s="2" t="n">
        <v>698</v>
      </c>
      <c r="E346" s="2" t="n">
        <v>71.3</v>
      </c>
      <c r="H346" s="2">
        <f>C346-C345</f>
        <v/>
      </c>
      <c r="I346" s="2">
        <f>D346-D345</f>
        <v/>
      </c>
      <c r="J346" s="2">
        <f>E346-E345</f>
        <v/>
      </c>
      <c r="AZ346" s="2">
        <f>COUNT(B346:AY346)</f>
        <v/>
      </c>
    </row>
    <row r="347" hidden="1" ht="14.25" customHeight="1" s="91">
      <c r="A347" s="92" t="n">
        <v>43019</v>
      </c>
      <c r="C347" s="2" t="n">
        <v>62.7</v>
      </c>
      <c r="D347" s="2" t="n">
        <v>702</v>
      </c>
      <c r="E347" s="2" t="n">
        <v>77.90000000000001</v>
      </c>
      <c r="H347" s="2">
        <f>C347-C346</f>
        <v/>
      </c>
      <c r="I347" s="2">
        <f>D347-D346</f>
        <v/>
      </c>
      <c r="J347" s="2">
        <f>E347-E346</f>
        <v/>
      </c>
      <c r="AZ347" s="2">
        <f>COUNT(B347:AY347)</f>
        <v/>
      </c>
    </row>
    <row r="348" hidden="1" ht="14.25" customHeight="1" s="91">
      <c r="A348" s="92" t="n">
        <v>43031</v>
      </c>
      <c r="C348" s="2" t="n">
        <v>65.8</v>
      </c>
      <c r="D348" s="2" t="n">
        <v>706</v>
      </c>
      <c r="E348" s="2" t="n">
        <v>82.8</v>
      </c>
      <c r="H348" s="2">
        <f>C348-C347</f>
        <v/>
      </c>
      <c r="I348" s="2">
        <f>D348-D347</f>
        <v/>
      </c>
      <c r="J348" s="2">
        <f>E348-E347</f>
        <v/>
      </c>
      <c r="AZ348" s="2">
        <f>COUNT(B348:AY348)</f>
        <v/>
      </c>
    </row>
    <row r="349" hidden="1" ht="14.25" customHeight="1" s="91">
      <c r="A349" s="92" t="n">
        <v>43039</v>
      </c>
      <c r="C349" s="2" t="n">
        <v>71.2</v>
      </c>
      <c r="D349" s="2" t="n">
        <v>709</v>
      </c>
      <c r="E349" s="2" t="n">
        <v>89.2</v>
      </c>
      <c r="H349" s="2">
        <f>C349-C348</f>
        <v/>
      </c>
      <c r="I349" s="2">
        <f>D349-D348</f>
        <v/>
      </c>
      <c r="J349" s="2">
        <f>E349-E348</f>
        <v/>
      </c>
      <c r="AZ349" s="2">
        <f>COUNT(B349:AY349)</f>
        <v/>
      </c>
    </row>
    <row r="350" hidden="1" ht="14.25" customHeight="1" s="91">
      <c r="A350" s="92" t="n">
        <v>43047</v>
      </c>
      <c r="C350" s="2" t="n">
        <v>75.8</v>
      </c>
      <c r="D350" s="2" t="n">
        <v>713</v>
      </c>
      <c r="E350" s="2" t="n">
        <v>95.7</v>
      </c>
      <c r="H350" s="2">
        <f>C350-C349</f>
        <v/>
      </c>
      <c r="I350" s="2">
        <f>D350-D349</f>
        <v/>
      </c>
      <c r="J350" s="2">
        <f>E350-E349</f>
        <v/>
      </c>
      <c r="AZ350" s="2">
        <f>COUNT(B350:AY350)</f>
        <v/>
      </c>
    </row>
    <row r="351" hidden="1" ht="14.25" customHeight="1" s="91">
      <c r="A351" s="92" t="n">
        <v>43056</v>
      </c>
      <c r="C351" s="2" t="n">
        <v>77.2</v>
      </c>
      <c r="D351" s="2" t="n">
        <v>716</v>
      </c>
      <c r="E351" s="2" t="n">
        <v>100.5</v>
      </c>
      <c r="H351" s="2">
        <f>C351-C350</f>
        <v/>
      </c>
      <c r="I351" s="2">
        <f>D351-D350</f>
        <v/>
      </c>
      <c r="J351" s="2">
        <f>E351-E350</f>
        <v/>
      </c>
      <c r="AZ351" s="2">
        <f>COUNT(B351:AY351)</f>
        <v/>
      </c>
    </row>
    <row r="352" hidden="1" ht="14.25" customHeight="1" s="91">
      <c r="A352" s="92" t="n">
        <v>43063</v>
      </c>
      <c r="C352" s="2" t="n">
        <v>78.16</v>
      </c>
      <c r="D352" s="2" t="n">
        <v>719</v>
      </c>
      <c r="E352" s="2" t="n">
        <v>106.1</v>
      </c>
      <c r="H352" s="2">
        <f>C352-C351</f>
        <v/>
      </c>
      <c r="I352" s="2">
        <f>D352-D351</f>
        <v/>
      </c>
      <c r="J352" s="2">
        <f>E352-E351</f>
        <v/>
      </c>
      <c r="AZ352" s="2">
        <f>COUNT(B352:AY352)</f>
        <v/>
      </c>
    </row>
    <row r="353" hidden="1" ht="14.25" customHeight="1" s="91">
      <c r="A353" s="92" t="n">
        <v>43069</v>
      </c>
      <c r="C353" s="2" t="n">
        <v>78.45</v>
      </c>
      <c r="D353" s="2" t="n">
        <v>721</v>
      </c>
      <c r="E353" s="2" t="n">
        <v>109.7</v>
      </c>
      <c r="H353" s="2">
        <f>C353-C352</f>
        <v/>
      </c>
      <c r="I353" s="2">
        <f>D353-D352</f>
        <v/>
      </c>
      <c r="J353" s="2">
        <f>E353-E352</f>
        <v/>
      </c>
      <c r="AZ353" s="2">
        <f>COUNT(B353:AY353)</f>
        <v/>
      </c>
    </row>
    <row r="354" hidden="1" ht="14.25" customHeight="1" s="91">
      <c r="A354" s="92" t="n">
        <v>43080</v>
      </c>
      <c r="C354" s="2" t="n">
        <v>78.98999999999999</v>
      </c>
      <c r="D354" s="2" t="n">
        <v>725</v>
      </c>
      <c r="E354" s="2" t="n">
        <v>112.7</v>
      </c>
      <c r="H354" s="2">
        <f>C354-C353</f>
        <v/>
      </c>
      <c r="I354" s="2">
        <f>D354-D353</f>
        <v/>
      </c>
      <c r="J354" s="2">
        <f>E354-E353</f>
        <v/>
      </c>
      <c r="AZ354" s="2">
        <f>COUNT(B354:AY354)</f>
        <v/>
      </c>
    </row>
    <row r="355" hidden="1" ht="14.25" customHeight="1" s="91">
      <c r="A355" s="92" t="n">
        <v>43088</v>
      </c>
      <c r="C355" s="2" t="n">
        <v>79.12</v>
      </c>
      <c r="D355" s="2" t="n">
        <v>728</v>
      </c>
      <c r="E355" s="2" t="n">
        <v>115.5</v>
      </c>
      <c r="H355" s="2">
        <f>C355-C354</f>
        <v/>
      </c>
      <c r="I355" s="2">
        <f>D355-D354</f>
        <v/>
      </c>
      <c r="J355" s="2">
        <f>E355-E354</f>
        <v/>
      </c>
      <c r="AZ355" s="2">
        <f>COUNT(B355:AY355)</f>
        <v/>
      </c>
    </row>
    <row r="356" hidden="1" ht="14.25" customHeight="1" s="91">
      <c r="A356" s="92" t="n">
        <v>43098</v>
      </c>
      <c r="C356" s="2" t="n">
        <v>79.13</v>
      </c>
      <c r="D356" s="2" t="n">
        <v>728</v>
      </c>
      <c r="E356" s="2" t="n">
        <v>117.2</v>
      </c>
      <c r="H356" s="2">
        <f>C356-C355</f>
        <v/>
      </c>
      <c r="I356" s="2">
        <f>D356-D355</f>
        <v/>
      </c>
      <c r="J356" s="2">
        <f>E356-E355</f>
        <v/>
      </c>
      <c r="AZ356" s="2">
        <f>COUNT(B356:AY356)</f>
        <v/>
      </c>
    </row>
    <row r="357" ht="14.25" customHeight="1" s="91">
      <c r="A357" s="92" t="n">
        <v>43110</v>
      </c>
      <c r="C357" s="2" t="n">
        <v>79.14</v>
      </c>
      <c r="D357" s="2" t="n">
        <v>729</v>
      </c>
      <c r="E357" s="2" t="n">
        <v>117.7</v>
      </c>
      <c r="H357" s="2">
        <f>C357-C356</f>
        <v/>
      </c>
      <c r="I357" s="2">
        <f>D357-D356</f>
        <v/>
      </c>
      <c r="J357" s="2">
        <f>E357-E356</f>
        <v/>
      </c>
      <c r="AZ357" s="2">
        <f>COUNT(B357:AY357)</f>
        <v/>
      </c>
    </row>
    <row r="358" ht="14.25" customHeight="1" s="91">
      <c r="A358" s="92" t="n">
        <v>43119</v>
      </c>
      <c r="C358" s="2" t="n">
        <v>79.16</v>
      </c>
      <c r="D358" s="2" t="n">
        <v>729</v>
      </c>
      <c r="E358" s="2" t="n">
        <v>117.8</v>
      </c>
      <c r="H358" s="2">
        <f>C358-C357</f>
        <v/>
      </c>
      <c r="I358" s="2">
        <f>D358-D357</f>
        <v/>
      </c>
      <c r="J358" s="2">
        <f>E358-E357</f>
        <v/>
      </c>
      <c r="AZ358" s="2">
        <f>COUNT(B358:AY358)</f>
        <v/>
      </c>
    </row>
    <row r="359" ht="14.25" customHeight="1" s="91">
      <c r="A359" s="92" t="n">
        <v>43131</v>
      </c>
      <c r="C359" s="2" t="n">
        <v>79.17</v>
      </c>
      <c r="D359" s="2" t="n">
        <v>729</v>
      </c>
      <c r="E359" s="2" t="n">
        <v>117.8</v>
      </c>
      <c r="H359" s="2">
        <f>C359-C358</f>
        <v/>
      </c>
      <c r="I359" s="2">
        <f>D359-D358</f>
        <v/>
      </c>
      <c r="J359" s="2">
        <f>E359-E358</f>
        <v/>
      </c>
      <c r="AZ359" s="2">
        <f>COUNT(B359:AY359)</f>
        <v/>
      </c>
    </row>
    <row r="360" ht="14.25" customHeight="1" s="91">
      <c r="A360" s="92" t="n">
        <v>43146</v>
      </c>
      <c r="C360" s="2" t="n">
        <v>79.17</v>
      </c>
      <c r="D360" s="2" t="n">
        <v>733</v>
      </c>
      <c r="E360" s="2" t="n">
        <v>117.8</v>
      </c>
      <c r="H360" s="2">
        <f>C360-C359</f>
        <v/>
      </c>
      <c r="I360" s="2">
        <f>D360-D359</f>
        <v/>
      </c>
      <c r="J360" s="2">
        <f>E360-E359</f>
        <v/>
      </c>
      <c r="AZ360" s="2">
        <f>COUNT(B360:AY360)</f>
        <v/>
      </c>
    </row>
    <row r="361" ht="14.25" customHeight="1" s="91">
      <c r="A361" s="92" t="n">
        <v>43154</v>
      </c>
      <c r="C361" s="2" t="n">
        <v>79.17</v>
      </c>
      <c r="D361" s="2" t="n">
        <v>734</v>
      </c>
      <c r="E361" s="2" t="n">
        <v>117.8</v>
      </c>
      <c r="H361" s="2">
        <f>C361-C360</f>
        <v/>
      </c>
      <c r="I361" s="2">
        <f>D361-D360</f>
        <v/>
      </c>
      <c r="J361" s="2">
        <f>E361-E360</f>
        <v/>
      </c>
      <c r="AZ361" s="2">
        <f>COUNT(B361:AY361)</f>
        <v/>
      </c>
    </row>
    <row r="362" ht="14.25" customHeight="1" s="91">
      <c r="A362" s="92" t="n">
        <v>43159</v>
      </c>
      <c r="C362" s="2" t="n">
        <v>79.25</v>
      </c>
      <c r="D362" s="2" t="n">
        <v>736</v>
      </c>
      <c r="E362" s="2" t="n">
        <v>117.8</v>
      </c>
      <c r="H362" s="2">
        <f>C362-C361</f>
        <v/>
      </c>
      <c r="I362" s="2">
        <f>D362-D361</f>
        <v/>
      </c>
      <c r="J362" s="2">
        <f>E362-E361</f>
        <v/>
      </c>
      <c r="AZ362" s="2">
        <f>COUNT(B362:AY362)</f>
        <v/>
      </c>
    </row>
    <row r="363" ht="14.25" customHeight="1" s="91">
      <c r="A363" s="92" t="n">
        <v>43167</v>
      </c>
      <c r="C363" s="2" t="n">
        <v>80.25</v>
      </c>
      <c r="D363" s="2" t="n">
        <v>739</v>
      </c>
      <c r="E363" s="2" t="n">
        <v>119.3</v>
      </c>
      <c r="H363" s="2">
        <f>C363-C362</f>
        <v/>
      </c>
      <c r="I363" s="2">
        <f>D363-D362</f>
        <v/>
      </c>
      <c r="J363" s="2">
        <f>E363-E362</f>
        <v/>
      </c>
      <c r="AZ363" s="2">
        <f>COUNT(B363:AY363)</f>
        <v/>
      </c>
    </row>
    <row r="364" ht="14.25" customHeight="1" s="91">
      <c r="A364" s="92" t="n">
        <v>43175</v>
      </c>
      <c r="C364" s="2" t="n">
        <v>80.34999999999999</v>
      </c>
      <c r="D364" s="2" t="n">
        <v>741</v>
      </c>
      <c r="E364" s="2" t="n">
        <v>121.1</v>
      </c>
      <c r="H364" s="2">
        <f>C364-C363</f>
        <v/>
      </c>
      <c r="I364" s="2">
        <f>D364-D363</f>
        <v/>
      </c>
      <c r="J364" s="2">
        <f>E364-E363</f>
        <v/>
      </c>
      <c r="AZ364" s="2">
        <f>COUNT(B364:AY364)</f>
        <v/>
      </c>
    </row>
    <row r="365" ht="14.25" customHeight="1" s="91">
      <c r="A365" s="92" t="n">
        <v>43182</v>
      </c>
      <c r="C365" s="2" t="n">
        <v>80.75</v>
      </c>
      <c r="D365" s="2" t="n">
        <v>744</v>
      </c>
      <c r="E365" s="2" t="n">
        <v>123.5</v>
      </c>
      <c r="H365" s="2">
        <f>C365-C364</f>
        <v/>
      </c>
      <c r="I365" s="2">
        <f>D365-D364</f>
        <v/>
      </c>
      <c r="J365" s="2">
        <f>E365-E364</f>
        <v/>
      </c>
      <c r="AZ365" s="2">
        <f>COUNT(B365:AY365)</f>
        <v/>
      </c>
    </row>
    <row r="366" ht="14.25" customHeight="1" s="91">
      <c r="A366" s="92" t="n">
        <v>43189</v>
      </c>
      <c r="C366" s="2" t="n">
        <v>81.25</v>
      </c>
      <c r="D366" s="2" t="n">
        <v>746</v>
      </c>
      <c r="E366" s="2" t="n">
        <v>126.9</v>
      </c>
      <c r="H366" s="2">
        <f>C366-C365</f>
        <v/>
      </c>
      <c r="I366" s="2">
        <f>D366-D365</f>
        <v/>
      </c>
      <c r="J366" s="2">
        <f>E366-E365</f>
        <v/>
      </c>
      <c r="AZ366" s="2">
        <f>COUNT(B366:AY366)</f>
        <v/>
      </c>
    </row>
    <row r="367" ht="14.25" customHeight="1" s="91">
      <c r="A367" s="92" t="n">
        <v>43200</v>
      </c>
      <c r="C367" s="2" t="n">
        <v>81.5</v>
      </c>
      <c r="D367" s="2" t="n">
        <v>750</v>
      </c>
      <c r="E367" s="2" t="n">
        <v>129.3</v>
      </c>
      <c r="H367" s="2">
        <f>C367-C366</f>
        <v/>
      </c>
      <c r="I367" s="2">
        <f>D367-D366</f>
        <v/>
      </c>
      <c r="J367" s="2">
        <f>E367-E366</f>
        <v/>
      </c>
      <c r="AZ367" s="2">
        <f>COUNT(B367:AY367)</f>
        <v/>
      </c>
    </row>
    <row r="368" ht="14.25" customHeight="1" s="91">
      <c r="A368" s="92" t="n">
        <v>43210</v>
      </c>
      <c r="C368" s="2" t="n">
        <v>81.8</v>
      </c>
      <c r="D368" s="2" t="n">
        <v>753</v>
      </c>
      <c r="E368" s="2" t="n">
        <v>133.1</v>
      </c>
      <c r="H368" s="2">
        <f>C368-C367</f>
        <v/>
      </c>
      <c r="I368" s="2">
        <f>D368-D367</f>
        <v/>
      </c>
      <c r="J368" s="2">
        <f>E368-E367</f>
        <v/>
      </c>
      <c r="AZ368" s="2">
        <f>COUNT(B368:AY368)</f>
        <v/>
      </c>
    </row>
    <row r="369" ht="14.25" customHeight="1" s="91">
      <c r="A369" s="92" t="n">
        <v>43220</v>
      </c>
      <c r="C369" s="2" t="n">
        <v>84.09999999999999</v>
      </c>
      <c r="D369" s="2" t="n">
        <v>755</v>
      </c>
      <c r="E369" s="2" t="n">
        <v>140.5</v>
      </c>
      <c r="H369" s="2">
        <f>C369-C368</f>
        <v/>
      </c>
      <c r="I369" s="2">
        <f>D369-D368</f>
        <v/>
      </c>
      <c r="J369" s="2">
        <f>E369-E368</f>
        <v/>
      </c>
      <c r="AZ369" s="2">
        <f>COUNT(B369:AY369)</f>
        <v/>
      </c>
    </row>
    <row r="370" ht="14.25" customHeight="1" s="91">
      <c r="A370" s="92" t="n">
        <v>43229</v>
      </c>
      <c r="C370" s="2" t="n">
        <v>88.2</v>
      </c>
      <c r="D370" s="2" t="n">
        <v>758</v>
      </c>
      <c r="E370" s="2" t="n">
        <v>145.5</v>
      </c>
      <c r="H370" s="2">
        <f>C370-C369</f>
        <v/>
      </c>
      <c r="I370" s="2">
        <f>D370-D369</f>
        <v/>
      </c>
      <c r="J370" s="2">
        <f>E370-E369</f>
        <v/>
      </c>
      <c r="AZ370" s="2">
        <f>COUNT(B370:AY370)</f>
        <v/>
      </c>
    </row>
    <row r="371" ht="14.25" customHeight="1" s="91">
      <c r="A371" s="92" t="n">
        <v>43243</v>
      </c>
      <c r="C371" s="2" t="n">
        <v>97.2</v>
      </c>
      <c r="D371" s="2" t="n">
        <v>761</v>
      </c>
      <c r="E371" s="2" t="n">
        <v>151.2</v>
      </c>
      <c r="H371" s="2">
        <f>C371-C370</f>
        <v/>
      </c>
      <c r="I371" s="2">
        <f>D371-D370</f>
        <v/>
      </c>
      <c r="J371" s="2">
        <f>E371-E370</f>
        <v/>
      </c>
      <c r="AZ371" s="2">
        <f>COUNT(B371:AY371)</f>
        <v/>
      </c>
    </row>
    <row r="372" ht="14.25" customHeight="1" s="91">
      <c r="A372" s="92" t="n">
        <v>43251</v>
      </c>
      <c r="C372" s="2" t="n">
        <v>104.4</v>
      </c>
      <c r="D372" s="2" t="n">
        <v>763</v>
      </c>
      <c r="E372" s="2" t="n">
        <v>155.6</v>
      </c>
      <c r="H372" s="2">
        <f>C372-C371</f>
        <v/>
      </c>
      <c r="I372" s="2">
        <f>D372-D371</f>
        <v/>
      </c>
      <c r="J372" s="2">
        <f>E372-E371</f>
        <v/>
      </c>
      <c r="AZ372" s="2">
        <f>COUNT(B372:AY372)</f>
        <v/>
      </c>
    </row>
    <row r="373" ht="14.25" customHeight="1" s="91">
      <c r="A373" s="92" t="n">
        <v>43259</v>
      </c>
      <c r="C373" s="2" t="n">
        <v>113.5</v>
      </c>
      <c r="D373" s="2" t="n">
        <v>763</v>
      </c>
      <c r="E373" s="2" t="n">
        <v>160.8</v>
      </c>
      <c r="H373" s="2">
        <f>C373-C372</f>
        <v/>
      </c>
      <c r="I373" s="2">
        <f>D373-D372</f>
        <v/>
      </c>
      <c r="J373" s="2">
        <f>E373-E372</f>
        <v/>
      </c>
      <c r="AZ373" s="2">
        <f>COUNT(B373:AY373)</f>
        <v/>
      </c>
    </row>
    <row r="374" ht="14.25" customHeight="1" s="91">
      <c r="A374" s="92" t="n">
        <v>43266</v>
      </c>
      <c r="C374" s="2" t="n">
        <v>124.2</v>
      </c>
      <c r="D374" s="2" t="n">
        <v>764</v>
      </c>
      <c r="E374" s="2" t="n">
        <v>164.2</v>
      </c>
      <c r="H374" s="2">
        <f>C374-C373</f>
        <v/>
      </c>
      <c r="I374" s="2">
        <f>D374-D373</f>
        <v/>
      </c>
      <c r="J374" s="2">
        <f>E374-E373</f>
        <v/>
      </c>
      <c r="AZ374" s="2">
        <f>COUNT(B374:AY374)</f>
        <v/>
      </c>
    </row>
    <row r="375" ht="14.25" customHeight="1" s="91">
      <c r="A375" s="92" t="n">
        <v>43273</v>
      </c>
      <c r="C375" s="2" t="n">
        <v>144.4</v>
      </c>
      <c r="D375" s="2" t="n">
        <v>766</v>
      </c>
      <c r="E375" s="2" t="n">
        <v>165.6</v>
      </c>
      <c r="H375" s="2">
        <f>C375-C374</f>
        <v/>
      </c>
      <c r="I375" s="2">
        <f>D375-D374</f>
        <v/>
      </c>
      <c r="J375" s="2">
        <f>E375-E374</f>
        <v/>
      </c>
      <c r="AZ375" s="2">
        <f>COUNT(B375:AY375)</f>
        <v/>
      </c>
    </row>
    <row r="376" ht="14.25" customHeight="1" s="91">
      <c r="A376" s="92" t="n">
        <v>43279</v>
      </c>
      <c r="C376" s="2" t="n">
        <v>150.5</v>
      </c>
      <c r="D376" s="2" t="n">
        <v>768</v>
      </c>
      <c r="E376" s="2" t="n">
        <v>166.1</v>
      </c>
      <c r="G376" s="2">
        <f>B376-B375</f>
        <v/>
      </c>
      <c r="H376" s="2">
        <f>C376-C375</f>
        <v/>
      </c>
      <c r="I376" s="2">
        <f>D376-D375</f>
        <v/>
      </c>
      <c r="J376" s="2">
        <f>E376-E375</f>
        <v/>
      </c>
      <c r="AZ376" s="2">
        <f>COUNT(B376:AY376)</f>
        <v/>
      </c>
    </row>
    <row r="377" ht="14.25" customHeight="1" s="91">
      <c r="A377" s="92" t="n">
        <v>43297</v>
      </c>
      <c r="C377" s="2" t="n">
        <v>158.6</v>
      </c>
      <c r="D377" s="2" t="n">
        <v>770</v>
      </c>
      <c r="E377" s="2" t="n">
        <v>171.1</v>
      </c>
      <c r="G377" s="2">
        <f>B377-B376</f>
        <v/>
      </c>
      <c r="H377" s="2">
        <f>C377-C376</f>
        <v/>
      </c>
      <c r="I377" s="2">
        <f>D377-D376</f>
        <v/>
      </c>
      <c r="J377" s="2">
        <f>E377-E376</f>
        <v/>
      </c>
      <c r="AZ377" s="2">
        <f>COUNT(B377:AY377)</f>
        <v/>
      </c>
    </row>
    <row r="378" ht="14.25" customHeight="1" s="91">
      <c r="A378" s="92" t="n">
        <v>43306</v>
      </c>
      <c r="C378" s="2" t="n">
        <v>167.8</v>
      </c>
      <c r="D378" s="2" t="n">
        <v>771</v>
      </c>
      <c r="E378" s="2" t="n">
        <v>173.6</v>
      </c>
      <c r="G378" s="2">
        <f>B378-B377</f>
        <v/>
      </c>
      <c r="H378" s="2">
        <f>C378-C377</f>
        <v/>
      </c>
      <c r="I378" s="2">
        <f>D378-D377</f>
        <v/>
      </c>
      <c r="J378" s="2">
        <f>E378-E377</f>
        <v/>
      </c>
      <c r="AZ378" s="2">
        <f>COUNT(B378:AY378)</f>
        <v/>
      </c>
    </row>
    <row r="379" ht="14.25" customHeight="1" s="91">
      <c r="A379" s="92" t="n">
        <v>43312</v>
      </c>
      <c r="C379" s="2" t="n">
        <v>203.8</v>
      </c>
      <c r="D379" s="2" t="n">
        <v>771</v>
      </c>
      <c r="E379" s="2" t="n">
        <v>175.2</v>
      </c>
      <c r="G379" s="2">
        <f>B379-B378</f>
        <v/>
      </c>
      <c r="H379" s="2">
        <f>C379-C378</f>
        <v/>
      </c>
      <c r="I379" s="2">
        <f>D379-D378</f>
        <v/>
      </c>
      <c r="J379" s="2">
        <f>E379-E378</f>
        <v/>
      </c>
      <c r="AZ379" s="2">
        <f>COUNT(B379:AY379)</f>
        <v/>
      </c>
    </row>
    <row r="380" ht="14.25" customHeight="1" s="91">
      <c r="A380" s="92" t="n">
        <v>43329</v>
      </c>
      <c r="C380" s="2" t="n">
        <v>228.6</v>
      </c>
      <c r="D380" s="2" t="n">
        <v>773</v>
      </c>
      <c r="E380" s="2" t="n">
        <v>175.2</v>
      </c>
      <c r="G380" s="2">
        <f>B380-B379</f>
        <v/>
      </c>
      <c r="H380" s="2">
        <f>C380-C379</f>
        <v/>
      </c>
      <c r="I380" s="2">
        <f>D380-D379</f>
        <v/>
      </c>
      <c r="J380" s="2">
        <f>E380-E379</f>
        <v/>
      </c>
      <c r="AZ380" s="2">
        <f>COUNT(B380:AY380)</f>
        <v/>
      </c>
    </row>
    <row r="381" ht="14.25" customHeight="1" s="91">
      <c r="A381" s="92" t="n">
        <v>43336</v>
      </c>
      <c r="C381" s="2" t="n">
        <v>251.6</v>
      </c>
      <c r="D381" s="2" t="n">
        <v>773</v>
      </c>
      <c r="E381" s="2" t="n">
        <v>175.2</v>
      </c>
      <c r="G381" s="2">
        <f>B381-B380</f>
        <v/>
      </c>
      <c r="H381" s="2">
        <f>C381-C380</f>
        <v/>
      </c>
      <c r="I381" s="2">
        <f>D381-D380</f>
        <v/>
      </c>
      <c r="J381" s="2">
        <f>E381-E380</f>
        <v/>
      </c>
      <c r="AZ381" s="2">
        <f>COUNT(B381:AY381)</f>
        <v/>
      </c>
    </row>
    <row r="382" ht="14.25" customHeight="1" s="91">
      <c r="A382" s="92" t="n">
        <v>43342</v>
      </c>
      <c r="C382" s="2" t="n">
        <v>288.6</v>
      </c>
      <c r="D382" s="2" t="n">
        <v>773</v>
      </c>
      <c r="E382" s="2" t="n">
        <v>175.2</v>
      </c>
      <c r="G382" s="2">
        <f>B382-B381</f>
        <v/>
      </c>
      <c r="H382" s="2">
        <f>C382-C381</f>
        <v/>
      </c>
      <c r="I382" s="2">
        <f>D382-D381</f>
        <v/>
      </c>
      <c r="J382" s="2">
        <f>E382-E381</f>
        <v/>
      </c>
      <c r="AZ382" s="2">
        <f>COUNT(B382:AY382)</f>
        <v/>
      </c>
    </row>
    <row r="383" ht="14.25" customHeight="1" s="91">
      <c r="A383" s="92" t="n">
        <v>43353</v>
      </c>
      <c r="C383" s="2" t="n">
        <v>302.7</v>
      </c>
      <c r="D383" s="2" t="n">
        <v>774</v>
      </c>
      <c r="E383" s="2" t="n">
        <v>175.2</v>
      </c>
      <c r="G383" s="2">
        <f>B383-B382</f>
        <v/>
      </c>
      <c r="H383" s="2">
        <f>C383-C382</f>
        <v/>
      </c>
      <c r="I383" s="2">
        <f>D383-D382</f>
        <v/>
      </c>
      <c r="J383" s="2">
        <f>E383-E382</f>
        <v/>
      </c>
      <c r="AZ383" s="2">
        <f>COUNT(B383:AY383)</f>
        <v/>
      </c>
    </row>
    <row r="384" ht="14.25" customHeight="1" s="91">
      <c r="A384" s="92" t="n">
        <v>43363</v>
      </c>
      <c r="C384" s="2" t="n">
        <v>310.1</v>
      </c>
      <c r="D384" s="2" t="n">
        <v>777</v>
      </c>
      <c r="E384" s="2" t="n">
        <v>175.2</v>
      </c>
      <c r="G384" s="2">
        <f>B384-B383</f>
        <v/>
      </c>
      <c r="H384" s="2">
        <f>C384-C383</f>
        <v/>
      </c>
      <c r="I384" s="2">
        <f>D384-D383</f>
        <v/>
      </c>
      <c r="J384" s="2">
        <f>E384-E383</f>
        <v/>
      </c>
      <c r="AZ384" s="2">
        <f>COUNT(B384:AY384)</f>
        <v/>
      </c>
    </row>
    <row r="385" ht="14.25" customHeight="1" s="91">
      <c r="A385" s="92" t="n">
        <v>43371</v>
      </c>
      <c r="C385" s="2" t="n">
        <v>328.4</v>
      </c>
      <c r="D385" s="2" t="n">
        <v>777</v>
      </c>
      <c r="E385" s="2" t="n">
        <v>175.3</v>
      </c>
      <c r="G385" s="2">
        <f>B385-B384</f>
        <v/>
      </c>
      <c r="H385" s="2">
        <f>C385-C384</f>
        <v/>
      </c>
      <c r="I385" s="2">
        <f>D385-D384</f>
        <v/>
      </c>
      <c r="J385" s="2">
        <f>E385-E384</f>
        <v/>
      </c>
      <c r="AZ385" s="2">
        <f>COUNT(B385:AY385)</f>
        <v/>
      </c>
    </row>
    <row r="386" ht="14.25" customHeight="1" s="91">
      <c r="A386" s="92" t="n">
        <v>43404</v>
      </c>
      <c r="C386" s="2" t="n">
        <v>340.5</v>
      </c>
      <c r="D386" s="2" t="n">
        <v>787</v>
      </c>
      <c r="E386" s="2" t="n">
        <v>178.9</v>
      </c>
      <c r="G386" s="2">
        <f>B386-B385</f>
        <v/>
      </c>
      <c r="H386" s="2">
        <f>C386-C385</f>
        <v/>
      </c>
      <c r="I386" s="2">
        <f>D386-D385</f>
        <v/>
      </c>
      <c r="J386" s="2">
        <f>E386-E385</f>
        <v/>
      </c>
      <c r="AZ386" s="2">
        <f>COUNT(B386:AY386)</f>
        <v/>
      </c>
    </row>
    <row r="387" ht="14.25" customHeight="1" s="91">
      <c r="A387" s="92" t="n">
        <v>43433</v>
      </c>
      <c r="B387" s="114" t="n">
        <v>797</v>
      </c>
      <c r="C387" s="2" t="n">
        <v>347.5</v>
      </c>
      <c r="D387" s="2" t="n">
        <v>797</v>
      </c>
      <c r="E387" s="2" t="n">
        <v>184.1</v>
      </c>
      <c r="G387" s="2">
        <f>B387-B386</f>
        <v/>
      </c>
      <c r="H387" s="2">
        <f>C387-C386</f>
        <v/>
      </c>
      <c r="I387" s="2">
        <f>D387-D386</f>
        <v/>
      </c>
      <c r="J387" s="2">
        <f>E387-E386</f>
        <v/>
      </c>
      <c r="AZ387" s="2">
        <f>COUNT(B387:AY387)</f>
        <v/>
      </c>
    </row>
    <row r="388" ht="14.25" customHeight="1" s="91">
      <c r="A388" s="92" t="n">
        <v>43445</v>
      </c>
      <c r="B388" s="114" t="n">
        <v>808</v>
      </c>
      <c r="C388" s="2" t="n">
        <v>372.4</v>
      </c>
      <c r="D388" s="2" t="n">
        <v>808</v>
      </c>
      <c r="E388" s="2" t="n">
        <v>214.8</v>
      </c>
      <c r="G388" s="2">
        <f>B388-B387</f>
        <v/>
      </c>
      <c r="H388" s="2">
        <f>C388-C387</f>
        <v/>
      </c>
      <c r="I388" s="2">
        <f>D388-D387</f>
        <v/>
      </c>
      <c r="J388" s="2">
        <f>E388-E387</f>
        <v/>
      </c>
      <c r="AZ388" s="2">
        <f>COUNT(B388:AY388)</f>
        <v/>
      </c>
    </row>
    <row r="389" ht="14.25" customHeight="1" s="91">
      <c r="A389" s="92" t="n">
        <v>43480</v>
      </c>
      <c r="B389" s="114" t="n">
        <v>822</v>
      </c>
      <c r="C389" s="2" t="n">
        <v>379.5</v>
      </c>
      <c r="D389" s="2" t="n">
        <v>822</v>
      </c>
      <c r="E389" s="2" t="n">
        <v>250.6</v>
      </c>
      <c r="G389" s="2">
        <f>B389-B388</f>
        <v/>
      </c>
      <c r="H389" s="2">
        <f>C389-C388</f>
        <v/>
      </c>
      <c r="I389" s="2">
        <f>D389-D388</f>
        <v/>
      </c>
      <c r="J389" s="2">
        <f>E389-E388</f>
        <v/>
      </c>
      <c r="AZ389" s="2">
        <f>COUNT(B389:AY389)</f>
        <v/>
      </c>
    </row>
    <row r="390" ht="14.25" customHeight="1" s="91">
      <c r="A390" s="92" t="n">
        <v>43503</v>
      </c>
      <c r="B390" s="114" t="n">
        <v>832</v>
      </c>
      <c r="C390" s="2" t="n">
        <v>379.8</v>
      </c>
      <c r="D390" s="2" t="n">
        <v>832</v>
      </c>
      <c r="E390" s="2" t="n">
        <v>260.4</v>
      </c>
      <c r="G390" s="2">
        <f>B390-B389</f>
        <v/>
      </c>
      <c r="H390" s="2">
        <f>C390-C389</f>
        <v/>
      </c>
      <c r="I390" s="2">
        <f>D390-D389</f>
        <v/>
      </c>
      <c r="J390" s="2">
        <f>E390-E389</f>
        <v/>
      </c>
      <c r="AZ390" s="2">
        <f>COUNT(B390:AY390)</f>
        <v/>
      </c>
    </row>
    <row r="391" ht="14.25" customHeight="1" s="91">
      <c r="A391" s="92" t="n">
        <v>43528</v>
      </c>
      <c r="B391" s="114" t="n">
        <v>843</v>
      </c>
      <c r="C391" s="2" t="n">
        <v>380.6</v>
      </c>
      <c r="D391" s="2" t="n">
        <v>843</v>
      </c>
      <c r="E391" s="2" t="n">
        <v>282.8</v>
      </c>
      <c r="G391" s="2">
        <f>B391-B390</f>
        <v/>
      </c>
      <c r="H391" s="2">
        <f>C391-C390</f>
        <v/>
      </c>
      <c r="I391" s="2">
        <f>D391-D390</f>
        <v/>
      </c>
      <c r="J391" s="2">
        <f>E391-E390</f>
        <v/>
      </c>
      <c r="AZ391" s="2">
        <f>COUNT(B391:AY391)</f>
        <v/>
      </c>
    </row>
    <row r="392" ht="14.25" customHeight="1" s="91">
      <c r="A392" s="92" t="n">
        <v>43563</v>
      </c>
      <c r="B392" s="114" t="n">
        <v>866</v>
      </c>
      <c r="C392" s="2" t="n">
        <v>381.5</v>
      </c>
      <c r="D392" s="2" t="n">
        <v>866</v>
      </c>
      <c r="E392" s="2" t="n">
        <v>297.6</v>
      </c>
      <c r="G392" s="2">
        <f>B392-B391</f>
        <v/>
      </c>
      <c r="H392" s="2">
        <f>C392-C391</f>
        <v/>
      </c>
      <c r="I392" s="2">
        <f>D392-D391</f>
        <v/>
      </c>
      <c r="J392" s="2">
        <f>E392-E391</f>
        <v/>
      </c>
      <c r="AZ392" s="2">
        <f>COUNT(B392:AY392)</f>
        <v/>
      </c>
    </row>
    <row r="393" ht="14.25" customHeight="1" s="91">
      <c r="A393" s="92" t="n">
        <v>43616</v>
      </c>
      <c r="B393" s="114" t="n">
        <v>887</v>
      </c>
      <c r="C393" s="2" t="n">
        <v>414.8</v>
      </c>
      <c r="D393" s="2" t="n">
        <v>887</v>
      </c>
      <c r="E393" s="2" t="n">
        <v>414</v>
      </c>
      <c r="G393" s="2">
        <f>B393-B392</f>
        <v/>
      </c>
      <c r="H393" s="2">
        <f>C393-C392</f>
        <v/>
      </c>
      <c r="I393" s="2">
        <f>D393-D392</f>
        <v/>
      </c>
      <c r="J393" s="2">
        <f>E393-E392</f>
        <v/>
      </c>
      <c r="AZ393" s="2">
        <f>COUNT(B393:AY393)</f>
        <v/>
      </c>
    </row>
    <row r="394" ht="14.25" customHeight="1" s="91">
      <c r="A394" s="92" t="n">
        <v>43644</v>
      </c>
      <c r="B394" s="114" t="n">
        <v>888</v>
      </c>
      <c r="C394" s="2" t="n">
        <v>446.69</v>
      </c>
      <c r="D394" s="2" t="n">
        <v>888</v>
      </c>
      <c r="E394" s="2" t="n">
        <v>418.13</v>
      </c>
      <c r="G394" s="2">
        <f>B394-B393</f>
        <v/>
      </c>
      <c r="H394" s="2">
        <f>C394-C393</f>
        <v/>
      </c>
      <c r="I394" s="2">
        <f>D394-D393</f>
        <v/>
      </c>
      <c r="J394" s="2">
        <f>E394-E393</f>
        <v/>
      </c>
      <c r="AZ394" s="2">
        <f>COUNT(B394:AY394)</f>
        <v/>
      </c>
    </row>
    <row r="395" ht="14.25" customHeight="1" s="91">
      <c r="A395" s="92" t="n">
        <v>43676</v>
      </c>
      <c r="B395" s="114" t="n">
        <v>901</v>
      </c>
      <c r="C395" s="2" t="n">
        <v>510.33</v>
      </c>
      <c r="D395" s="2" t="n">
        <v>901</v>
      </c>
      <c r="E395" s="2" t="n">
        <v>439</v>
      </c>
      <c r="G395" s="2">
        <f>B395-B394</f>
        <v/>
      </c>
      <c r="H395" s="2">
        <f>C395-C394</f>
        <v/>
      </c>
      <c r="I395" s="2">
        <f>D395-D394</f>
        <v/>
      </c>
      <c r="J395" s="2">
        <f>E395-E394</f>
        <v/>
      </c>
      <c r="AZ395" s="2">
        <f>COUNT(B395:AY395)</f>
        <v/>
      </c>
    </row>
    <row r="396" ht="14.25" customHeight="1" s="91">
      <c r="A396" s="92" t="n">
        <v>43707</v>
      </c>
      <c r="B396" s="114" t="n">
        <v>911</v>
      </c>
      <c r="C396" s="2" t="n">
        <v>562.14</v>
      </c>
      <c r="D396" s="2" t="n">
        <v>911</v>
      </c>
      <c r="E396" s="2" t="n">
        <v>454</v>
      </c>
      <c r="G396" s="2">
        <f>B396-B395</f>
        <v/>
      </c>
      <c r="H396" s="2">
        <f>C396-C395</f>
        <v/>
      </c>
      <c r="I396" s="2">
        <f>D396-D395</f>
        <v/>
      </c>
      <c r="J396" s="2">
        <f>E396-E395</f>
        <v/>
      </c>
      <c r="AZ396" s="2">
        <f>COUNT(B396:AY396)</f>
        <v/>
      </c>
    </row>
    <row r="397" ht="14.25" customHeight="1" s="91">
      <c r="A397" s="92" t="n">
        <v>43738</v>
      </c>
      <c r="B397" s="114" t="n">
        <v>924</v>
      </c>
      <c r="C397" s="2" t="n">
        <v>589.3200000000001</v>
      </c>
      <c r="D397" s="2" t="n">
        <v>924</v>
      </c>
      <c r="E397" s="2" t="n">
        <v>472</v>
      </c>
      <c r="G397" s="2">
        <f>B397-B396</f>
        <v/>
      </c>
      <c r="H397" s="2">
        <f>C397-C396</f>
        <v/>
      </c>
      <c r="I397" s="2">
        <f>D397-D396</f>
        <v/>
      </c>
      <c r="J397" s="2">
        <f>E397-E396</f>
        <v/>
      </c>
      <c r="AZ397" s="2">
        <f>COUNT(B397:AY397)</f>
        <v/>
      </c>
    </row>
    <row r="398" ht="14.25" customHeight="1" s="91">
      <c r="A398" s="92" t="n">
        <v>43770</v>
      </c>
      <c r="B398" s="114" t="n">
        <v>932</v>
      </c>
      <c r="C398" s="2" t="n">
        <v>593.29</v>
      </c>
      <c r="D398" s="2" t="n">
        <v>932</v>
      </c>
      <c r="E398" s="2" t="n">
        <v>487.2</v>
      </c>
      <c r="G398" s="2">
        <f>B398-B397</f>
        <v/>
      </c>
      <c r="H398" s="2">
        <f>C398-C397</f>
        <v/>
      </c>
      <c r="I398" s="2">
        <f>D398-D397</f>
        <v/>
      </c>
      <c r="J398" s="2">
        <f>E398-E397</f>
        <v/>
      </c>
      <c r="AZ398" s="2">
        <f>COUNT(B398:AY398)</f>
        <v/>
      </c>
    </row>
    <row r="399" ht="14.25" customHeight="1" s="91">
      <c r="A399" s="92" t="n">
        <v>43801</v>
      </c>
      <c r="B399" s="114" t="n">
        <v>944</v>
      </c>
      <c r="C399" s="2" t="n">
        <v>593.3099999999999</v>
      </c>
      <c r="D399" s="2" t="n">
        <v>944</v>
      </c>
      <c r="E399" s="2" t="n">
        <v>487.2</v>
      </c>
      <c r="G399" s="2">
        <f>B399-B398</f>
        <v/>
      </c>
      <c r="H399" s="2">
        <f>C399-C398</f>
        <v/>
      </c>
      <c r="I399" s="2">
        <f>D399-D398</f>
        <v/>
      </c>
      <c r="J399" s="2">
        <f>E399-E398</f>
        <v/>
      </c>
      <c r="AZ399" s="2">
        <f>COUNT(B399:AY399)</f>
        <v/>
      </c>
    </row>
    <row r="400" ht="14.25" customHeight="1" s="91">
      <c r="A400" s="92" t="n">
        <v>43832</v>
      </c>
      <c r="B400" s="114" t="n">
        <v>954</v>
      </c>
      <c r="C400" s="2" t="n">
        <v>593.3200000000001</v>
      </c>
      <c r="D400" s="2" t="n">
        <v>954</v>
      </c>
      <c r="E400" s="2" t="n">
        <v>487.2</v>
      </c>
      <c r="G400" s="2">
        <f>IF(B400=0,"",B400-B399)</f>
        <v/>
      </c>
      <c r="H400" s="2">
        <f>IF(C400=0,"",C400-C399)</f>
        <v/>
      </c>
      <c r="I400" s="2">
        <f>IF(D400=0,"",D400-D399)</f>
        <v/>
      </c>
      <c r="J400" s="2">
        <f>IF(E400=0,"",E400-E399)</f>
        <v/>
      </c>
      <c r="AZ400" s="2">
        <f>COUNT(B400:AY400)</f>
        <v/>
      </c>
    </row>
    <row r="401" ht="14.25" customHeight="1" s="91">
      <c r="A401" s="92" t="n">
        <v>43868</v>
      </c>
      <c r="B401" s="115" t="n"/>
      <c r="C401" s="2" t="n">
        <v>593.34</v>
      </c>
      <c r="D401" s="38" t="n"/>
      <c r="E401" s="38" t="inlineStr">
        <is>
          <t xml:space="preserve">default </t>
        </is>
      </c>
      <c r="G401" s="2">
        <f>IF(B401=0,"",B401-B400)</f>
        <v/>
      </c>
      <c r="H401" s="2">
        <f>IF(C401=0,"",C401-C400)</f>
        <v/>
      </c>
      <c r="I401" s="2">
        <f>IF(D401=0,"",D401-D400)</f>
        <v/>
      </c>
      <c r="J401" s="2">
        <f>IF(E401=0,"",E401-E400)</f>
        <v/>
      </c>
      <c r="AZ401" s="2">
        <f>COUNT(B401:AY401)</f>
        <v/>
      </c>
    </row>
    <row r="402" ht="14.25" customHeight="1" s="91">
      <c r="A402" s="92" t="n">
        <v>43985</v>
      </c>
      <c r="C402" s="2" t="inlineStr">
        <is>
          <t>default</t>
        </is>
      </c>
      <c r="G402" s="2">
        <f>IF(B402=0,"",B402-B401)</f>
        <v/>
      </c>
      <c r="H402" s="2">
        <f>IF(C402=0,"",C402-C401)</f>
        <v/>
      </c>
      <c r="I402" s="2">
        <f>IF(D402=0,"",D402-D401)</f>
        <v/>
      </c>
      <c r="J402" s="2">
        <f>IF(E402=0,"",E402-E401)</f>
        <v/>
      </c>
      <c r="AZ402" s="2">
        <f>COUNT(B402:AY402)</f>
        <v/>
      </c>
    </row>
    <row r="403" ht="14.25" customHeight="1" s="91">
      <c r="A403" s="92" t="n">
        <v>44012</v>
      </c>
      <c r="E403" s="2" t="n">
        <v>511.13</v>
      </c>
      <c r="G403" s="2">
        <f>IF(B403=0,"",B403-B402)</f>
        <v/>
      </c>
      <c r="H403" s="2">
        <f>IF(C403=0,"",C403-C402)</f>
        <v/>
      </c>
      <c r="I403" s="2">
        <f>IF(D403=0,"",D403-D402)</f>
        <v/>
      </c>
      <c r="J403" s="2">
        <f>IF(E403=0,"",E403-E402)</f>
        <v/>
      </c>
      <c r="AZ403" s="2">
        <f>COUNT(B403:AY403)</f>
        <v/>
      </c>
    </row>
    <row r="404" ht="14.25" customHeight="1" s="91">
      <c r="A404" s="92" t="n">
        <v>44053</v>
      </c>
      <c r="C404" s="2" t="n">
        <v>593.36</v>
      </c>
      <c r="E404" s="2" t="n">
        <v>515.16</v>
      </c>
      <c r="G404" s="2">
        <f>IF(B404=0,"",B404-B403)</f>
        <v/>
      </c>
      <c r="H404" s="2">
        <f>IF(C404=0,"",C404-C403)</f>
        <v/>
      </c>
      <c r="I404" s="2">
        <f>IF(D404=0,"",D404-D403)</f>
        <v/>
      </c>
      <c r="J404" s="2">
        <f>IF(E404=0,"",E404-E403)</f>
        <v/>
      </c>
      <c r="AZ404" s="2">
        <f>COUNT(B404:AY404)</f>
        <v/>
      </c>
    </row>
    <row r="405" ht="14.25" customHeight="1" s="91">
      <c r="A405" s="92" t="n">
        <v>44095</v>
      </c>
      <c r="C405" s="2" t="n">
        <v>593.36</v>
      </c>
      <c r="E405" s="2" t="n">
        <v>515.16</v>
      </c>
      <c r="G405" s="2">
        <f>IF(B405=0,"",B405-B404)</f>
        <v/>
      </c>
      <c r="H405" s="2">
        <f>IF(C405=0,"",C405-C404)</f>
        <v/>
      </c>
      <c r="I405" s="2">
        <f>IF(D405=0,"",D405-D404)</f>
        <v/>
      </c>
      <c r="J405" s="2">
        <f>IF(E405=0,"",E405-E404)</f>
        <v/>
      </c>
      <c r="AZ405" s="2">
        <f>COUNT(B405:AY405)</f>
        <v/>
      </c>
    </row>
    <row r="406" ht="14.25" customHeight="1" s="91">
      <c r="A406" s="92" t="n">
        <v>44117</v>
      </c>
      <c r="C406" s="2" t="n">
        <v>593.36</v>
      </c>
      <c r="E406" s="2" t="n">
        <v>515.16</v>
      </c>
      <c r="G406" s="2">
        <f>IF(B406=0,"",B406-B405)</f>
        <v/>
      </c>
      <c r="H406" s="2">
        <f>IF(C406=0,"",C406-C405)</f>
        <v/>
      </c>
      <c r="I406" s="2">
        <f>IF(D406=0,"",D406-D405)</f>
        <v/>
      </c>
      <c r="J406" s="2">
        <f>IF(E406=0,"",E406-E405)</f>
        <v/>
      </c>
      <c r="AZ406" s="2">
        <f>COUNT(B406:AY406)</f>
        <v/>
      </c>
    </row>
    <row r="407" ht="14.25" customHeight="1" s="91">
      <c r="A407" s="92" t="n">
        <v>44137</v>
      </c>
      <c r="C407" s="2" t="n">
        <v>594.26</v>
      </c>
      <c r="E407" s="2" t="n">
        <v>515.16</v>
      </c>
      <c r="G407" s="2">
        <f>IF(B407=0,"",B407-B406)</f>
        <v/>
      </c>
      <c r="H407" s="2">
        <f>IF(C407=0,"",C407-C406)</f>
        <v/>
      </c>
      <c r="I407" s="2">
        <f>IF(D407=0,"",D407-D406)</f>
        <v/>
      </c>
      <c r="J407" s="2">
        <f>IF(E407=0,"",E407-E406)</f>
        <v/>
      </c>
      <c r="AZ407" s="2">
        <f>COUNT(B407:AY407)</f>
        <v/>
      </c>
    </row>
    <row r="408" ht="14.25" customHeight="1" s="91">
      <c r="A408" s="92" t="n">
        <v>44173</v>
      </c>
      <c r="C408" s="2" t="n">
        <v>594.77</v>
      </c>
      <c r="E408" s="2" t="n">
        <v>515.16</v>
      </c>
      <c r="G408" s="2">
        <f>IF(B408=0,"",B408-B407)</f>
        <v/>
      </c>
      <c r="H408" s="2">
        <f>IF(C408=0,"",C408-C407)</f>
        <v/>
      </c>
      <c r="I408" s="2">
        <f>IF(D408=0,"",D408-D407)</f>
        <v/>
      </c>
      <c r="J408" s="2">
        <f>IF(E408=0,"",E408-E407)</f>
        <v/>
      </c>
      <c r="AZ408" s="2">
        <f>COUNT(B408:AY408)</f>
        <v/>
      </c>
    </row>
    <row r="409" ht="14.25" customHeight="1" s="91">
      <c r="A409" s="92" t="n">
        <v>44207</v>
      </c>
      <c r="C409" s="2" t="n">
        <v>594.77</v>
      </c>
      <c r="E409" s="2" t="n">
        <v>515.16</v>
      </c>
      <c r="G409" s="2">
        <f>IF(B409=0,"",B409-B408)</f>
        <v/>
      </c>
      <c r="H409" s="2">
        <f>IF(C409=0,"",C409-C408)</f>
        <v/>
      </c>
      <c r="I409" s="2">
        <f>IF(D409=0,"",D409-D408)</f>
        <v/>
      </c>
      <c r="J409" s="2">
        <f>IF(E409=0,"",E409-E408)</f>
        <v/>
      </c>
      <c r="AZ409" s="2">
        <f>COUNT(B409:AY409)</f>
        <v/>
      </c>
    </row>
    <row r="410" ht="14.25" customHeight="1" s="91">
      <c r="A410" s="92" t="n">
        <v>44235</v>
      </c>
      <c r="C410" s="2" t="n">
        <v>594.77</v>
      </c>
      <c r="E410" s="2" t="n">
        <v>515.16</v>
      </c>
      <c r="G410" s="2">
        <f>IF(B410=0,"",B410-B409)</f>
        <v/>
      </c>
      <c r="H410" s="2">
        <f>IF(C410=0,"",C410-C409)</f>
        <v/>
      </c>
      <c r="I410" s="2">
        <f>IF(D410=0,"",D410-D409)</f>
        <v/>
      </c>
      <c r="J410" s="2">
        <f>IF(E410=0,"",E410-E409)</f>
        <v/>
      </c>
      <c r="AZ410" s="2">
        <f>COUNT(B410:AY410)</f>
        <v/>
      </c>
    </row>
    <row r="411" ht="14.25" customHeight="1" s="91">
      <c r="A411" s="92" t="n">
        <v>44263</v>
      </c>
      <c r="C411" s="2" t="n">
        <v>594.77</v>
      </c>
      <c r="E411" s="2" t="n">
        <v>515.16</v>
      </c>
      <c r="G411" s="2">
        <f>IF(B411=0,"",B411-B410)</f>
        <v/>
      </c>
      <c r="H411" s="2">
        <f>IF(C411=0,"",C411-C410)</f>
        <v/>
      </c>
      <c r="I411" s="2">
        <f>IF(D411=0,"",D411-D410)</f>
        <v/>
      </c>
      <c r="J411" s="2">
        <f>IF(E411=0,"",E411-E410)</f>
        <v/>
      </c>
      <c r="AZ411" s="2">
        <f>COUNT(B411:AY411)</f>
        <v/>
      </c>
    </row>
    <row r="412" ht="14.25" customHeight="1" s="91">
      <c r="A412" s="92" t="n">
        <v>44292</v>
      </c>
      <c r="C412" s="2" t="n">
        <v>594.77</v>
      </c>
      <c r="E412" s="2" t="n">
        <v>515.16</v>
      </c>
      <c r="G412" s="2">
        <f>IF(B412=0,"",B412-B411)</f>
        <v/>
      </c>
      <c r="H412" s="2">
        <f>IF(C412=0,"",C412-C411)</f>
        <v/>
      </c>
      <c r="I412" s="2">
        <f>IF(D412=0,"",D412-D411)</f>
        <v/>
      </c>
      <c r="J412" s="2">
        <f>IF(E412=0,"",E412-E411)</f>
        <v/>
      </c>
      <c r="AZ412" s="2">
        <f>COUNT(B412:AY412)</f>
        <v/>
      </c>
    </row>
    <row r="413" ht="14.25" customHeight="1" s="91">
      <c r="A413" s="92" t="n">
        <v>44327</v>
      </c>
      <c r="C413" s="2" t="n">
        <v>594.77</v>
      </c>
      <c r="E413" s="2" t="n">
        <v>515.16</v>
      </c>
      <c r="G413" s="2">
        <f>IF(B413=0,"",B413-B412)</f>
        <v/>
      </c>
      <c r="H413" s="2">
        <f>IF(C413=0,"",C413-C412)</f>
        <v/>
      </c>
      <c r="I413" s="2">
        <f>IF(D413=0,"",D413-D412)</f>
        <v/>
      </c>
      <c r="J413" s="2">
        <f>IF(E413=0,"",E413-E412)</f>
        <v/>
      </c>
      <c r="AZ413" s="2">
        <f>COUNT(B413:AY413)</f>
        <v/>
      </c>
    </row>
    <row r="414" ht="14.25" customHeight="1" s="91">
      <c r="A414" s="92" t="n">
        <v>44356</v>
      </c>
      <c r="C414" s="2" t="n">
        <v>594.77</v>
      </c>
      <c r="E414" s="2" t="n">
        <v>515.16</v>
      </c>
      <c r="G414" s="2">
        <f>IF(B414=0,"",B414-B413)</f>
        <v/>
      </c>
      <c r="H414" s="2">
        <f>IF(C414=0,"",C414-C413)</f>
        <v/>
      </c>
      <c r="I414" s="2">
        <f>IF(D414=0,"",D414-D413)</f>
        <v/>
      </c>
      <c r="J414" s="2">
        <f>IF(E414=0,"",E414-E413)</f>
        <v/>
      </c>
      <c r="AZ414" s="2">
        <f>COUNT(B414:AY414)</f>
        <v/>
      </c>
    </row>
    <row r="415" ht="14.25" customHeight="1" s="91">
      <c r="A415" s="92" t="n">
        <v>44379</v>
      </c>
      <c r="C415" s="2" t="n">
        <v>5.333</v>
      </c>
      <c r="E415" s="2" t="n">
        <v>3.203</v>
      </c>
      <c r="G415" s="2">
        <f>IF(B415=0,"",B415-B414)</f>
        <v/>
      </c>
      <c r="H415" s="2">
        <f>IF(C415=0,"",C415-C414)</f>
        <v/>
      </c>
      <c r="I415" s="2">
        <f>IF(D415=0,"",D415-D414)</f>
        <v/>
      </c>
      <c r="J415" s="2">
        <f>IF(E415=0,"",E415-E414)</f>
        <v/>
      </c>
      <c r="AZ415" s="2">
        <f>COUNT(B415:AY415)</f>
        <v/>
      </c>
    </row>
    <row r="416" ht="14.25" customHeight="1" s="91">
      <c r="A416" s="92" t="n">
        <v>44414</v>
      </c>
      <c r="C416" s="2" t="n">
        <v>49.79</v>
      </c>
      <c r="E416" s="2" t="n">
        <v>12.7</v>
      </c>
      <c r="G416" s="2">
        <f>IF(B416=0,"",B416-B415)</f>
        <v/>
      </c>
      <c r="H416" s="2">
        <f>IF(C416=0,"",C416-C415)</f>
        <v/>
      </c>
      <c r="I416" s="2">
        <f>IF(D416=0,"",D416-D415)</f>
        <v/>
      </c>
      <c r="J416" s="2">
        <f>IF(E416=0,"",E416-E415)</f>
        <v/>
      </c>
      <c r="AZ416" s="2">
        <f>COUNT(B416:AY416)</f>
        <v/>
      </c>
    </row>
    <row r="417" ht="14.25" customHeight="1" s="91">
      <c r="A417" s="92" t="n">
        <v>44446</v>
      </c>
      <c r="C417" s="2" t="n">
        <v>81.31</v>
      </c>
      <c r="E417" s="2" t="n">
        <v>22.34</v>
      </c>
      <c r="G417" s="2">
        <f>IF(B417=0,"",B417-B416)</f>
        <v/>
      </c>
      <c r="H417" s="2">
        <f>IF(C417=0,"",C417-C416)</f>
        <v/>
      </c>
      <c r="I417" s="2">
        <f>IF(D417=0,"",D417-D416)</f>
        <v/>
      </c>
      <c r="J417" s="2">
        <f>IF(E417=0,"",E417-E416)</f>
        <v/>
      </c>
      <c r="AZ417" s="2">
        <f>COUNT(B417:AY417)</f>
        <v/>
      </c>
    </row>
    <row r="418" ht="14.25" customHeight="1" s="91">
      <c r="A418" s="92" t="n">
        <v>44476</v>
      </c>
      <c r="C418" s="2" t="n">
        <v>111.34</v>
      </c>
      <c r="E418" s="2" t="n">
        <v>30.099</v>
      </c>
      <c r="G418" s="2">
        <f>IF(B418=0,"",B418-B417)</f>
        <v/>
      </c>
      <c r="H418" s="2">
        <f>IF(C418=0,"",C418-C417)</f>
        <v/>
      </c>
      <c r="I418" s="2">
        <f>IF(D418=0,"",D418-D417)</f>
        <v/>
      </c>
      <c r="J418" s="2">
        <f>IF(E418=0,"",E418-E417)</f>
        <v/>
      </c>
      <c r="AZ418" s="2">
        <f>COUNT(B418:AY418)</f>
        <v/>
      </c>
    </row>
    <row r="419" ht="14.25" customHeight="1" s="91">
      <c r="A419" s="92" t="n">
        <v>44508</v>
      </c>
      <c r="C419" s="2" t="n">
        <v>116.789</v>
      </c>
      <c r="E419" s="2" t="n">
        <v>37.954</v>
      </c>
      <c r="G419" s="2">
        <f>IF(B419=0,"",B419-B418)</f>
        <v/>
      </c>
      <c r="H419" s="2">
        <f>IF(C419=0,"",C419-C418)</f>
        <v/>
      </c>
      <c r="I419" s="2">
        <f>IF(D419=0,"",D419-D418)</f>
        <v/>
      </c>
      <c r="J419" s="2">
        <f>IF(E419=0,"",E419-E418)</f>
        <v/>
      </c>
      <c r="AZ419" s="2">
        <f>COUNT(B419:AY419)</f>
        <v/>
      </c>
    </row>
    <row r="420" ht="14.25" customHeight="1" s="91">
      <c r="A420" s="92" t="n">
        <v>44539</v>
      </c>
      <c r="C420" s="2" t="n">
        <v>118.23</v>
      </c>
      <c r="E420" s="2" t="n">
        <v>54.162</v>
      </c>
      <c r="G420" s="2">
        <f>IF(B420=0,"",B420-B419)</f>
        <v/>
      </c>
      <c r="H420" s="2">
        <f>IF(C420=0,"",C420-C419)</f>
        <v/>
      </c>
      <c r="I420" s="2">
        <f>IF(D420=0,"",D420-D419)</f>
        <v/>
      </c>
      <c r="J420" s="2">
        <f>IF(E420=0,"",E420-E419)</f>
        <v/>
      </c>
      <c r="AZ420" s="2">
        <f>COUNT(B420:AY420)</f>
        <v/>
      </c>
    </row>
    <row r="421" ht="14.25" customHeight="1" s="91">
      <c r="A421" s="92" t="n">
        <v>44207</v>
      </c>
      <c r="C421" s="2" t="n">
        <v>118.82</v>
      </c>
      <c r="E421" s="2" t="n">
        <v>57.93</v>
      </c>
      <c r="G421" s="2">
        <f>IF(B421=0,"",B421-B420)</f>
        <v/>
      </c>
      <c r="H421" s="2">
        <f>IF(C421=0,"",C421-C420)</f>
        <v/>
      </c>
      <c r="I421" s="2">
        <f>IF(D421=0,"",D421-D420)</f>
        <v/>
      </c>
      <c r="J421" s="2">
        <f>IF(E421=0,"",E421-E420)</f>
        <v/>
      </c>
      <c r="AZ421" s="2">
        <f>COUNT(B421:AY421)</f>
        <v/>
      </c>
    </row>
    <row r="422" ht="14.25" customHeight="1" s="91">
      <c r="A422" s="92" t="n">
        <v>44600</v>
      </c>
      <c r="C422" s="2" t="n">
        <v>120.15</v>
      </c>
      <c r="E422" s="2" t="n">
        <v>60.9</v>
      </c>
      <c r="G422" s="2">
        <f>IF(B422=0,"",B422-B421)</f>
        <v/>
      </c>
      <c r="H422" s="2">
        <f>IF(C422=0,"",C422-C421)</f>
        <v/>
      </c>
      <c r="I422" s="2">
        <f>IF(D422=0,"",D422-D421)</f>
        <v/>
      </c>
      <c r="J422" s="2">
        <f>IF(E422=0,"",E422-E421)</f>
        <v/>
      </c>
      <c r="AZ422" s="2">
        <f>COUNT(B422:AY422)</f>
        <v/>
      </c>
    </row>
    <row r="423" ht="14.25" customHeight="1" s="91">
      <c r="A423" s="92" t="n">
        <v>44263</v>
      </c>
      <c r="C423" s="2" t="n">
        <v>122.334</v>
      </c>
      <c r="E423" s="2" t="n">
        <v>71.04000000000001</v>
      </c>
      <c r="G423" s="2">
        <f>IF(B423=0,"",B423-B422)</f>
        <v/>
      </c>
      <c r="H423" s="2">
        <f>IF(C423=0,"",C423-C422)</f>
        <v/>
      </c>
      <c r="I423" s="2">
        <f>IF(D423=0,"",D423-D422)</f>
        <v/>
      </c>
      <c r="J423" s="2">
        <f>IF(E423=0,"",E423-E422)</f>
        <v/>
      </c>
      <c r="AZ423" s="2">
        <f>COUNT(B423:AY423)</f>
        <v/>
      </c>
    </row>
    <row r="424" ht="14.25" customHeight="1" s="91">
      <c r="A424" s="92" t="n">
        <v>44298</v>
      </c>
      <c r="C424" s="2" t="n">
        <v>131.187</v>
      </c>
      <c r="E424" s="2" t="n">
        <v>106.68</v>
      </c>
      <c r="G424" s="2">
        <f>IF(B424=0,"",B424-B423)</f>
        <v/>
      </c>
      <c r="H424" s="2">
        <f>IF(C424=0,"",C424-C423)</f>
        <v/>
      </c>
      <c r="I424" s="2">
        <f>IF(D424=0,"",D424-D423)</f>
        <v/>
      </c>
      <c r="J424" s="2">
        <f>IF(E424=0,"",E424-E423)</f>
        <v/>
      </c>
      <c r="AZ424" s="2">
        <f>COUNT(B424:AY424)</f>
        <v/>
      </c>
    </row>
    <row r="425" ht="14.25" customHeight="1" s="91">
      <c r="A425" s="92" t="n">
        <v>44692</v>
      </c>
      <c r="C425" s="2" t="n">
        <v>148.53</v>
      </c>
      <c r="E425" s="2" t="n">
        <v>134.26</v>
      </c>
      <c r="G425" s="2">
        <f>IF(B425=0,"",B425-B424)</f>
        <v/>
      </c>
      <c r="H425" s="2">
        <f>IF(C425=0,"",C425-C424)</f>
        <v/>
      </c>
      <c r="I425" s="2">
        <f>IF(D425=0,"",D425-D424)</f>
        <v/>
      </c>
      <c r="J425" s="2">
        <f>IF(E425=0,"",E425-E424)</f>
        <v/>
      </c>
      <c r="AZ425" s="2">
        <f>COUNT(B425:AY425)</f>
        <v/>
      </c>
    </row>
    <row r="426" ht="14.25" customHeight="1" s="91">
      <c r="A426" s="92" t="n">
        <v>44722</v>
      </c>
      <c r="C426" s="2" t="n">
        <v>172.133</v>
      </c>
      <c r="E426" s="2" t="n">
        <v>163.956</v>
      </c>
      <c r="G426" s="2">
        <f>IF(B426=0,"",B426-B425)</f>
        <v/>
      </c>
      <c r="H426" s="2">
        <f>IF(C426=0,"",C426-C425)</f>
        <v/>
      </c>
      <c r="I426" s="2">
        <f>IF(D426=0,"",D426-D425)</f>
        <v/>
      </c>
      <c r="J426" s="2">
        <f>IF(E426=0,"",E426-E425)</f>
        <v/>
      </c>
      <c r="AZ426" s="2">
        <f>COUNT(B426:AY426)</f>
        <v/>
      </c>
    </row>
    <row r="427" ht="14.25" customHeight="1" s="91">
      <c r="A427" s="94" t="inlineStr">
        <is>
          <t>26/09/2022</t>
        </is>
      </c>
      <c r="C427" s="98" t="n">
        <v>316.132</v>
      </c>
      <c r="E427" s="98" t="n">
        <v>262.914</v>
      </c>
      <c r="G427" s="2">
        <f>IF(B427=0,"",B427-B426)</f>
        <v/>
      </c>
      <c r="H427" s="2">
        <f>IF(C427=0,"",C427-C426)</f>
        <v/>
      </c>
      <c r="I427" s="2">
        <f>IF(D427=0,"",D427-D426)</f>
        <v/>
      </c>
      <c r="J427" s="2">
        <f>IF(E427=0,"",E427-E426)</f>
        <v/>
      </c>
      <c r="AZ427" s="2">
        <f>COUNT(B427:AY427)</f>
        <v/>
      </c>
    </row>
    <row r="428" ht="14.25" customHeight="1" s="91">
      <c r="A428" s="94" t="inlineStr">
        <is>
          <t>11/10/2022</t>
        </is>
      </c>
      <c r="C428" s="98" t="n">
        <v>317.11</v>
      </c>
      <c r="E428" s="98" t="n">
        <v>278.448</v>
      </c>
      <c r="G428" s="2">
        <f>IF(B428=0,"",B428-B427)</f>
        <v/>
      </c>
      <c r="H428" s="2">
        <f>IF(C428=0,"",C428-C427)</f>
        <v/>
      </c>
      <c r="I428" s="2">
        <f>IF(D428=0,"",D428-D427)</f>
        <v/>
      </c>
      <c r="J428" s="2">
        <f>IF(E428=0,"",E428-E427)</f>
        <v/>
      </c>
      <c r="AZ428" s="2">
        <f>COUNT(B428:AY428)</f>
        <v/>
      </c>
    </row>
    <row r="429" ht="14.25" customHeight="1" s="91">
      <c r="A429" s="94" t="inlineStr">
        <is>
          <t>06/11/2022</t>
        </is>
      </c>
      <c r="C429" s="98" t="n">
        <v>319.222</v>
      </c>
      <c r="E429" s="98" t="n">
        <v>305.522</v>
      </c>
      <c r="G429" s="2">
        <f>IF(B429=0,"",B429-B428)</f>
        <v/>
      </c>
      <c r="H429" s="2">
        <f>IF(C429=0,"",C429-C428)</f>
        <v/>
      </c>
      <c r="I429" s="2">
        <f>IF(D429=0,"",D429-D428)</f>
        <v/>
      </c>
      <c r="J429" s="2">
        <f>IF(E429=0,"",E429-E428)</f>
        <v/>
      </c>
      <c r="AZ429" s="2">
        <f>COUNT(B429:AY429)</f>
        <v/>
      </c>
    </row>
    <row r="430" ht="14.25" customHeight="1" s="91">
      <c r="A430" s="94" t="inlineStr">
        <is>
          <t>01/12/2022</t>
        </is>
      </c>
      <c r="C430" s="98" t="n">
        <v>320.151</v>
      </c>
      <c r="E430" s="98" t="n">
        <v>328.493</v>
      </c>
      <c r="G430" s="2">
        <f>IF(B430=0,"",B430-B429)</f>
        <v/>
      </c>
      <c r="H430" s="2">
        <f>IF(C430=0,"",C430-C429)</f>
        <v/>
      </c>
      <c r="I430" s="2">
        <f>IF(D430=0,"",D430-D429)</f>
        <v/>
      </c>
      <c r="J430" s="2">
        <f>IF(E430=0,"",E430-E429)</f>
        <v/>
      </c>
    </row>
    <row r="431" ht="14.25" customHeight="1" s="91">
      <c r="A431" s="94" t="inlineStr">
        <is>
          <t>01/01/2023</t>
        </is>
      </c>
      <c r="C431" s="98" t="n">
        <v>320.776</v>
      </c>
      <c r="E431" s="98" t="n">
        <v>344.161</v>
      </c>
      <c r="G431" s="2">
        <f>IF(B431=0,"",B431-B430)</f>
        <v/>
      </c>
      <c r="H431" s="2">
        <f>IF(C431=0,"",C431-C430)</f>
        <v/>
      </c>
      <c r="I431" s="2">
        <f>IF(D431=0,"",D431-D430)</f>
        <v/>
      </c>
      <c r="J431" s="2">
        <f>IF(E431=0,"",E431-E430)</f>
        <v/>
      </c>
    </row>
    <row r="432" ht="14.25" customHeight="1" s="91">
      <c r="A432" s="94" t="inlineStr">
        <is>
          <t>01/02/2023</t>
        </is>
      </c>
      <c r="C432" s="98" t="n">
        <v>321.174</v>
      </c>
      <c r="E432" s="98" t="n">
        <v>356.943</v>
      </c>
      <c r="G432" s="2">
        <f>IF(B432=0,"",B432-B431)</f>
        <v/>
      </c>
      <c r="H432" s="2">
        <f>IF(C432=0,"",C432-C431)</f>
        <v/>
      </c>
      <c r="I432" s="2">
        <f>IF(D432=0,"",D432-D431)</f>
        <v/>
      </c>
      <c r="J432" s="2">
        <f>IF(E432=0,"",E432-E431)</f>
        <v/>
      </c>
    </row>
    <row r="433" ht="14.25" customHeight="1" s="91">
      <c r="A433" s="94" t="inlineStr">
        <is>
          <t>01/03/2023</t>
        </is>
      </c>
      <c r="C433" t="n">
        <v>322.838</v>
      </c>
      <c r="E433" t="n">
        <v>368.058</v>
      </c>
      <c r="G433" s="2">
        <f>IF(B433=0,"",B433-B432)</f>
        <v/>
      </c>
      <c r="H433" s="2">
        <f>IF(C433=0,"",C433-C432)</f>
        <v/>
      </c>
      <c r="I433" s="2">
        <f>IF(D433=0,"",D433-D432)</f>
        <v/>
      </c>
      <c r="J433" s="2">
        <f>IF(E433=0,"",E433-E432)</f>
        <v/>
      </c>
    </row>
    <row r="434" ht="14.25" customHeight="1" s="91">
      <c r="G434" s="2">
        <f>IF(B434=0,"",B434-B433)</f>
        <v/>
      </c>
      <c r="H434" s="2">
        <f>IF(C434=0,"",C434-C433)</f>
        <v/>
      </c>
      <c r="I434" s="2">
        <f>IF(D434=0,"",D434-D433)</f>
        <v/>
      </c>
      <c r="J434" s="2">
        <f>IF(E434=0,"",E434-E433)</f>
        <v/>
      </c>
    </row>
    <row r="435" ht="14.25" customHeight="1" s="91">
      <c r="G435" s="2">
        <f>IF(B435=0,"",B435-B434)</f>
        <v/>
      </c>
      <c r="H435" s="2">
        <f>IF(C435=0,"",C435-C434)</f>
        <v/>
      </c>
      <c r="I435" s="2">
        <f>IF(D435=0,"",D435-D434)</f>
        <v/>
      </c>
      <c r="J435" s="2">
        <f>IF(E435=0,"",E435-E434)</f>
        <v/>
      </c>
    </row>
  </sheetData>
  <autoFilter ref="A2:F397"/>
  <mergeCells count="1">
    <mergeCell ref="G1:J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tabColor rgb="FF5B9BD5"/>
    <outlinePr summaryBelow="1" summaryRight="1"/>
    <pageSetUpPr fitToPage="0"/>
  </sheetPr>
  <dimension ref="A1:AZ383"/>
  <sheetViews>
    <sheetView showFormulas="0" showGridLines="1" showRowColHeaders="1" showZeros="1" rightToLeft="0" tabSelected="1" showOutlineSymbols="1" defaultGridColor="1" view="normal" topLeftCell="A1" colorId="64" zoomScale="75" zoomScaleNormal="75" zoomScalePageLayoutView="100" workbookViewId="0">
      <pane xSplit="1" ySplit="3" topLeftCell="E4" activePane="bottomRight" state="frozen"/>
      <selection pane="topLeft" activeCell="A1" activeCellId="0" sqref="A1"/>
      <selection pane="topRight" activeCell="E1" activeCellId="0" sqref="E1"/>
      <selection pane="bottomLeft" activeCell="A4" activeCellId="0" sqref="A4"/>
      <selection pane="bottomRight" activeCell="X308" activeCellId="0" sqref="V304:AN424"/>
    </sheetView>
  </sheetViews>
  <sheetFormatPr baseColWidth="8" defaultColWidth="24.5703125" defaultRowHeight="21" zeroHeight="0" outlineLevelRow="0"/>
  <cols>
    <col width="24.54" customWidth="1" style="95" min="1" max="1"/>
    <col width="24.54" customWidth="1" style="96" min="2" max="11"/>
    <col width="7.28" customWidth="1" style="96" min="12" max="12"/>
    <col width="24.54" customWidth="1" style="96" min="13" max="20"/>
    <col width="7.28" customWidth="1" style="98" min="21" max="21"/>
    <col width="24.54" customWidth="1" style="98" min="22" max="51"/>
    <col hidden="1" width="11.52" customWidth="1" style="98" min="52" max="52"/>
    <col width="24.54" customWidth="1" style="98" min="53" max="1024"/>
  </cols>
  <sheetData>
    <row r="1" ht="32.25" customHeight="1" s="91">
      <c r="B1" s="116" t="inlineStr">
        <is>
          <t>Index</t>
        </is>
      </c>
      <c r="V1" s="116" t="inlineStr">
        <is>
          <t>Consommations</t>
        </is>
      </c>
      <c r="AZ1" s="7" t="n"/>
    </row>
    <row r="2" ht="32.25" customFormat="1" customHeight="1" s="101">
      <c r="A2" s="102" t="n"/>
      <c r="B2" s="117" t="inlineStr">
        <is>
          <t>Index_Distribution_FROIDE_Gauche_MWh</t>
        </is>
      </c>
      <c r="L2" s="105" t="n"/>
      <c r="M2" s="117" t="inlineStr">
        <is>
          <t>Index_Distribution_FROIDE_Droite_MWh</t>
        </is>
      </c>
      <c r="T2" s="117" t="n"/>
      <c r="V2" s="117" t="inlineStr">
        <is>
          <t>Conso_Distribution_FROIDE_Gauche_MWh</t>
        </is>
      </c>
      <c r="AF2" s="105" t="n"/>
      <c r="AG2" s="117" t="inlineStr">
        <is>
          <t>Conso_Distribution_FROIDE_Droite_MWh</t>
        </is>
      </c>
      <c r="AN2" s="117" t="n"/>
      <c r="AZ2" s="7" t="n"/>
    </row>
    <row r="3" ht="32.25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L3" s="104" t="inlineStr">
        <is>
          <t>*</t>
        </is>
      </c>
      <c r="M3" s="104" t="n">
        <v>7</v>
      </c>
      <c r="N3" s="104" t="n">
        <v>6</v>
      </c>
      <c r="O3" s="104" t="n">
        <v>5</v>
      </c>
      <c r="P3" s="104" t="n">
        <v>4</v>
      </c>
      <c r="Q3" s="104" t="n">
        <v>3</v>
      </c>
      <c r="R3" s="104" t="n">
        <v>2</v>
      </c>
      <c r="S3" s="104" t="n">
        <v>1</v>
      </c>
      <c r="T3" s="104" t="n">
        <v>0</v>
      </c>
      <c r="U3" s="101" t="inlineStr">
        <is>
          <t>*</t>
        </is>
      </c>
      <c r="V3" s="104" t="inlineStr">
        <is>
          <t>6 E/G</t>
        </is>
      </c>
      <c r="W3" s="104" t="inlineStr">
        <is>
          <t>6 global</t>
        </is>
      </c>
      <c r="X3" s="104" t="n">
        <v>5</v>
      </c>
      <c r="Y3" s="104" t="n">
        <v>4</v>
      </c>
      <c r="Z3" s="104" t="n">
        <v>3</v>
      </c>
      <c r="AA3" s="104" t="n">
        <v>2</v>
      </c>
      <c r="AB3" s="104" t="n">
        <v>1</v>
      </c>
      <c r="AC3" s="104" t="n">
        <v>0</v>
      </c>
      <c r="AD3" s="104" t="n">
        <v>-1</v>
      </c>
      <c r="AF3" s="104" t="inlineStr">
        <is>
          <t>*</t>
        </is>
      </c>
      <c r="AG3" s="104" t="n">
        <v>7</v>
      </c>
      <c r="AH3" s="104" t="n">
        <v>6</v>
      </c>
      <c r="AI3" s="104" t="n">
        <v>5</v>
      </c>
      <c r="AJ3" s="104" t="n">
        <v>4</v>
      </c>
      <c r="AK3" s="104" t="n">
        <v>3</v>
      </c>
      <c r="AL3" s="104" t="n">
        <v>2</v>
      </c>
      <c r="AM3" s="104" t="n">
        <v>1</v>
      </c>
      <c r="AN3" s="104" t="n">
        <v>0</v>
      </c>
      <c r="AZ3" s="2" t="n"/>
    </row>
    <row r="4" hidden="1" ht="21" customHeight="1" s="91">
      <c r="A4" s="107" t="n">
        <v>40543</v>
      </c>
      <c r="B4" s="118" t="n">
        <v>0</v>
      </c>
      <c r="C4" s="118" t="n">
        <v>110.6</v>
      </c>
      <c r="D4" s="118" t="n">
        <v>26.7</v>
      </c>
      <c r="E4" s="118" t="n">
        <v>19.2</v>
      </c>
      <c r="F4" s="118" t="n">
        <v>9.300000000000001</v>
      </c>
      <c r="G4" s="118" t="n">
        <v>9.9</v>
      </c>
      <c r="H4" s="118" t="n">
        <v>0.8</v>
      </c>
      <c r="I4" s="118" t="n">
        <v>0.1</v>
      </c>
      <c r="J4" s="118" t="n"/>
      <c r="K4" s="118" t="n"/>
      <c r="L4" s="118" t="n"/>
      <c r="M4" s="118" t="n">
        <v>0</v>
      </c>
      <c r="N4" s="118" t="n">
        <v>7.1</v>
      </c>
      <c r="O4" s="118" t="n">
        <v>0</v>
      </c>
      <c r="P4" s="118" t="n">
        <v>19</v>
      </c>
      <c r="Q4" s="118" t="n">
        <v>7.5</v>
      </c>
      <c r="R4" s="118" t="n">
        <v>0.4</v>
      </c>
      <c r="S4" s="118" t="n">
        <v>0.2</v>
      </c>
      <c r="T4" s="118" t="n">
        <v>0</v>
      </c>
      <c r="AZ4" s="2" t="n"/>
    </row>
    <row r="5" hidden="1" ht="21" customHeight="1" s="91">
      <c r="A5" s="107" t="n">
        <v>40548</v>
      </c>
      <c r="B5" s="118" t="n">
        <v>0</v>
      </c>
      <c r="C5" s="118" t="n">
        <v>110.6</v>
      </c>
      <c r="D5" s="118" t="n">
        <v>26.7</v>
      </c>
      <c r="E5" s="118" t="n">
        <v>19.2</v>
      </c>
      <c r="F5" s="118" t="n">
        <v>9.300000000000001</v>
      </c>
      <c r="G5" s="118" t="n">
        <v>9.9</v>
      </c>
      <c r="H5" s="118" t="n">
        <v>0.8</v>
      </c>
      <c r="I5" s="118" t="n">
        <v>0.1</v>
      </c>
      <c r="J5" s="118" t="n"/>
      <c r="K5" s="118" t="n"/>
      <c r="L5" s="118" t="n"/>
      <c r="M5" s="118" t="n">
        <v>0</v>
      </c>
      <c r="N5" s="118" t="n">
        <v>7.1</v>
      </c>
      <c r="O5" s="118" t="n">
        <v>0</v>
      </c>
      <c r="P5" s="118" t="n">
        <v>19</v>
      </c>
      <c r="Q5" s="118" t="n">
        <v>7.5</v>
      </c>
      <c r="R5" s="118" t="n">
        <v>0.4</v>
      </c>
      <c r="S5" s="118" t="n">
        <v>0.2</v>
      </c>
      <c r="T5" s="118" t="n">
        <v>0</v>
      </c>
      <c r="V5" s="98">
        <f>B5-B4</f>
        <v/>
      </c>
      <c r="W5" s="98">
        <f>C5-C4</f>
        <v/>
      </c>
      <c r="X5" s="98">
        <f>D5-D4</f>
        <v/>
      </c>
      <c r="Y5" s="98">
        <f>E5-E4</f>
        <v/>
      </c>
      <c r="Z5" s="98">
        <f>F5-F4</f>
        <v/>
      </c>
      <c r="AA5" s="98">
        <f>G5-G4</f>
        <v/>
      </c>
      <c r="AB5" s="98">
        <f>H5-H4</f>
        <v/>
      </c>
      <c r="AC5" s="98">
        <f>I5-I4</f>
        <v/>
      </c>
      <c r="AD5" s="98">
        <f>J5-J4</f>
        <v/>
      </c>
      <c r="AE5" s="98">
        <f>K5-K4</f>
        <v/>
      </c>
      <c r="AF5" s="98">
        <f>L5-L4</f>
        <v/>
      </c>
      <c r="AG5" s="98">
        <f>M5-M4</f>
        <v/>
      </c>
      <c r="AH5" s="98">
        <f>N5-N4</f>
        <v/>
      </c>
      <c r="AI5" s="98">
        <f>O5-O4</f>
        <v/>
      </c>
      <c r="AJ5" s="98">
        <f>P5-P4</f>
        <v/>
      </c>
      <c r="AK5" s="98">
        <f>Q5-Q4</f>
        <v/>
      </c>
      <c r="AL5" s="98">
        <f>R5-R4</f>
        <v/>
      </c>
      <c r="AM5" s="98">
        <f>S5-S4</f>
        <v/>
      </c>
      <c r="AN5" s="98">
        <f>T5-T4</f>
        <v/>
      </c>
      <c r="AZ5" s="2">
        <f>#N/A</f>
        <v/>
      </c>
    </row>
    <row r="6" hidden="1" ht="21" customHeight="1" s="91">
      <c r="A6" s="107" t="n">
        <v>40555</v>
      </c>
      <c r="B6" s="118" t="n">
        <v>0</v>
      </c>
      <c r="C6" s="118" t="n">
        <v>111</v>
      </c>
      <c r="D6" s="118" t="n">
        <v>26.9</v>
      </c>
      <c r="E6" s="118" t="n">
        <v>19.3</v>
      </c>
      <c r="F6" s="118" t="n">
        <v>9.300000000000001</v>
      </c>
      <c r="G6" s="118" t="n">
        <v>10</v>
      </c>
      <c r="H6" s="118" t="n">
        <v>0.8</v>
      </c>
      <c r="I6" s="118" t="n">
        <v>0.1</v>
      </c>
      <c r="J6" s="118" t="n"/>
      <c r="K6" s="118" t="n"/>
      <c r="L6" s="118" t="n"/>
      <c r="M6" s="118" t="n">
        <v>0</v>
      </c>
      <c r="N6" s="118" t="n">
        <v>7.1</v>
      </c>
      <c r="O6" s="118" t="n">
        <v>0</v>
      </c>
      <c r="P6" s="118" t="n">
        <v>19</v>
      </c>
      <c r="Q6" s="118" t="n">
        <v>7.6</v>
      </c>
      <c r="R6" s="118" t="n">
        <v>0.4</v>
      </c>
      <c r="S6" s="118" t="n">
        <v>0.2</v>
      </c>
      <c r="T6" s="118" t="n">
        <v>0</v>
      </c>
      <c r="V6" s="98">
        <f>B6-B5</f>
        <v/>
      </c>
      <c r="W6" s="98">
        <f>C6-C5</f>
        <v/>
      </c>
      <c r="X6" s="98">
        <f>D6-D5</f>
        <v/>
      </c>
      <c r="Y6" s="98">
        <f>E6-E5</f>
        <v/>
      </c>
      <c r="Z6" s="98">
        <f>F6-F5</f>
        <v/>
      </c>
      <c r="AA6" s="98">
        <f>G6-G5</f>
        <v/>
      </c>
      <c r="AB6" s="98">
        <f>H6-H5</f>
        <v/>
      </c>
      <c r="AC6" s="98">
        <f>I6-I5</f>
        <v/>
      </c>
      <c r="AD6" s="98">
        <f>J6-J5</f>
        <v/>
      </c>
      <c r="AE6" s="98">
        <f>K6-K5</f>
        <v/>
      </c>
      <c r="AF6" s="98">
        <f>L6-L5</f>
        <v/>
      </c>
      <c r="AG6" s="98">
        <f>M6-M5</f>
        <v/>
      </c>
      <c r="AH6" s="98">
        <f>N6-N5</f>
        <v/>
      </c>
      <c r="AI6" s="98">
        <f>O6-O5</f>
        <v/>
      </c>
      <c r="AJ6" s="98">
        <f>P6-P5</f>
        <v/>
      </c>
      <c r="AK6" s="98">
        <f>Q6-Q5</f>
        <v/>
      </c>
      <c r="AL6" s="98">
        <f>R6-R5</f>
        <v/>
      </c>
      <c r="AM6" s="98">
        <f>S6-S5</f>
        <v/>
      </c>
      <c r="AN6" s="98">
        <f>T6-T5</f>
        <v/>
      </c>
      <c r="AZ6" s="2">
        <f>COUNT("#REF!)")</f>
        <v/>
      </c>
    </row>
    <row r="7" hidden="1" ht="21" customHeight="1" s="91">
      <c r="A7" s="107" t="n">
        <v>40569</v>
      </c>
      <c r="B7" s="118" t="n">
        <v>0</v>
      </c>
      <c r="C7" s="118" t="n">
        <v>112</v>
      </c>
      <c r="D7" s="118" t="n">
        <v>27.2</v>
      </c>
      <c r="E7" s="118" t="n">
        <v>19.6</v>
      </c>
      <c r="F7" s="118" t="n">
        <v>9.4</v>
      </c>
      <c r="G7" s="118" t="n">
        <v>10.1</v>
      </c>
      <c r="H7" s="118" t="n">
        <v>0.8</v>
      </c>
      <c r="I7" s="118" t="n">
        <v>0.1</v>
      </c>
      <c r="J7" s="118" t="n"/>
      <c r="K7" s="118" t="n"/>
      <c r="L7" s="118" t="n"/>
      <c r="M7" s="118" t="n">
        <v>0</v>
      </c>
      <c r="N7" s="118" t="n">
        <v>7.1</v>
      </c>
      <c r="O7" s="118" t="n">
        <v>0</v>
      </c>
      <c r="P7" s="118" t="n">
        <v>19.3</v>
      </c>
      <c r="Q7" s="118" t="n">
        <v>7.7</v>
      </c>
      <c r="R7" s="118" t="n">
        <v>0.4</v>
      </c>
      <c r="S7" s="118" t="n">
        <v>0.2</v>
      </c>
      <c r="T7" s="118" t="n">
        <v>0</v>
      </c>
      <c r="V7" s="98">
        <f>B7-B6</f>
        <v/>
      </c>
      <c r="W7" s="98">
        <f>C7-C6</f>
        <v/>
      </c>
      <c r="X7" s="98">
        <f>D7-D6</f>
        <v/>
      </c>
      <c r="Y7" s="98">
        <f>E7-E6</f>
        <v/>
      </c>
      <c r="Z7" s="98">
        <f>F7-F6</f>
        <v/>
      </c>
      <c r="AA7" s="98">
        <f>G7-G6</f>
        <v/>
      </c>
      <c r="AB7" s="98">
        <f>H7-H6</f>
        <v/>
      </c>
      <c r="AC7" s="98">
        <f>I7-I6</f>
        <v/>
      </c>
      <c r="AD7" s="98">
        <f>J7-J6</f>
        <v/>
      </c>
      <c r="AE7" s="98">
        <f>K7-K6</f>
        <v/>
      </c>
      <c r="AF7" s="98">
        <f>L7-L6</f>
        <v/>
      </c>
      <c r="AG7" s="98">
        <f>M7-M6</f>
        <v/>
      </c>
      <c r="AH7" s="98">
        <f>N7-N6</f>
        <v/>
      </c>
      <c r="AI7" s="98">
        <f>O7-O6</f>
        <v/>
      </c>
      <c r="AJ7" s="98">
        <f>P7-P6</f>
        <v/>
      </c>
      <c r="AK7" s="98">
        <f>Q7-Q6</f>
        <v/>
      </c>
      <c r="AL7" s="98">
        <f>R7-R6</f>
        <v/>
      </c>
      <c r="AM7" s="98">
        <f>S7-S6</f>
        <v/>
      </c>
      <c r="AN7" s="98">
        <f>T7-T6</f>
        <v/>
      </c>
      <c r="AZ7" s="2">
        <f>COUNT("#REF!)")</f>
        <v/>
      </c>
    </row>
    <row r="8" hidden="1" ht="21" customHeight="1" s="91">
      <c r="A8" s="107" t="n">
        <v>40576</v>
      </c>
      <c r="B8" s="118" t="n">
        <v>0</v>
      </c>
      <c r="C8" s="118" t="n">
        <v>112</v>
      </c>
      <c r="D8" s="118" t="n">
        <v>27.2</v>
      </c>
      <c r="E8" s="118" t="n">
        <v>19.6</v>
      </c>
      <c r="F8" s="118" t="n">
        <v>9.4</v>
      </c>
      <c r="G8" s="118" t="n">
        <v>10.1</v>
      </c>
      <c r="H8" s="118" t="n">
        <v>0.8</v>
      </c>
      <c r="I8" s="118" t="n">
        <v>0.1</v>
      </c>
      <c r="J8" s="118" t="n"/>
      <c r="K8" s="118" t="n"/>
      <c r="L8" s="118" t="n"/>
      <c r="M8" s="118" t="n">
        <v>0</v>
      </c>
      <c r="N8" s="118" t="n">
        <v>7.1</v>
      </c>
      <c r="O8" s="118" t="n">
        <v>0</v>
      </c>
      <c r="P8" s="118" t="n">
        <v>19.3</v>
      </c>
      <c r="Q8" s="118" t="n">
        <v>7.7</v>
      </c>
      <c r="R8" s="118" t="n">
        <v>0.4</v>
      </c>
      <c r="S8" s="118" t="n">
        <v>0.2</v>
      </c>
      <c r="T8" s="118" t="n">
        <v>0</v>
      </c>
      <c r="V8" s="98">
        <f>B8-B7</f>
        <v/>
      </c>
      <c r="W8" s="98">
        <f>C8-C7</f>
        <v/>
      </c>
      <c r="X8" s="98">
        <f>D8-D7</f>
        <v/>
      </c>
      <c r="Y8" s="98">
        <f>E8-E7</f>
        <v/>
      </c>
      <c r="Z8" s="98">
        <f>F8-F7</f>
        <v/>
      </c>
      <c r="AA8" s="98">
        <f>G8-G7</f>
        <v/>
      </c>
      <c r="AB8" s="98">
        <f>H8-H7</f>
        <v/>
      </c>
      <c r="AC8" s="98">
        <f>I8-I7</f>
        <v/>
      </c>
      <c r="AD8" s="98">
        <f>J8-J7</f>
        <v/>
      </c>
      <c r="AE8" s="98">
        <f>K8-K7</f>
        <v/>
      </c>
      <c r="AF8" s="98">
        <f>L8-L7</f>
        <v/>
      </c>
      <c r="AG8" s="98">
        <f>M8-M7</f>
        <v/>
      </c>
      <c r="AH8" s="98">
        <f>N8-N7</f>
        <v/>
      </c>
      <c r="AI8" s="98">
        <f>O8-O7</f>
        <v/>
      </c>
      <c r="AJ8" s="98">
        <f>P8-P7</f>
        <v/>
      </c>
      <c r="AK8" s="98">
        <f>Q8-Q7</f>
        <v/>
      </c>
      <c r="AL8" s="98">
        <f>R8-R7</f>
        <v/>
      </c>
      <c r="AM8" s="98">
        <f>S8-S7</f>
        <v/>
      </c>
      <c r="AN8" s="98">
        <f>T8-T7</f>
        <v/>
      </c>
      <c r="AZ8" s="2">
        <f>COUNT("#REF!)")</f>
        <v/>
      </c>
    </row>
    <row r="9" hidden="1" ht="21" customHeight="1" s="91">
      <c r="A9" s="107" t="n">
        <v>40583</v>
      </c>
      <c r="B9" s="118" t="n">
        <v>0</v>
      </c>
      <c r="C9" s="118" t="n">
        <v>112</v>
      </c>
      <c r="D9" s="118" t="n">
        <v>27.4</v>
      </c>
      <c r="E9" s="118" t="n">
        <v>19.8</v>
      </c>
      <c r="F9" s="118" t="n">
        <v>9.5</v>
      </c>
      <c r="G9" s="118" t="n">
        <v>10.1</v>
      </c>
      <c r="H9" s="118" t="n">
        <v>0.8</v>
      </c>
      <c r="I9" s="118" t="n">
        <v>0.1</v>
      </c>
      <c r="J9" s="118" t="n"/>
      <c r="K9" s="118" t="n"/>
      <c r="L9" s="118" t="n"/>
      <c r="M9" s="118" t="n">
        <v>0</v>
      </c>
      <c r="N9" s="118" t="n">
        <v>7.1</v>
      </c>
      <c r="O9" s="118" t="n">
        <v>0</v>
      </c>
      <c r="P9" s="118" t="n">
        <v>19.6</v>
      </c>
      <c r="Q9" s="118" t="n">
        <v>7.7</v>
      </c>
      <c r="R9" s="118" t="n">
        <v>0.4</v>
      </c>
      <c r="S9" s="118" t="n">
        <v>0.2</v>
      </c>
      <c r="T9" s="118" t="n">
        <v>0</v>
      </c>
      <c r="V9" s="98">
        <f>B9-B8</f>
        <v/>
      </c>
      <c r="W9" s="98">
        <f>C9-C8</f>
        <v/>
      </c>
      <c r="X9" s="98">
        <f>D9-D8</f>
        <v/>
      </c>
      <c r="Y9" s="98">
        <f>E9-E8</f>
        <v/>
      </c>
      <c r="Z9" s="98">
        <f>F9-F8</f>
        <v/>
      </c>
      <c r="AA9" s="98">
        <f>G9-G8</f>
        <v/>
      </c>
      <c r="AB9" s="98">
        <f>H9-H8</f>
        <v/>
      </c>
      <c r="AC9" s="98">
        <f>I9-I8</f>
        <v/>
      </c>
      <c r="AD9" s="98">
        <f>J9-J8</f>
        <v/>
      </c>
      <c r="AE9" s="98">
        <f>K9-K8</f>
        <v/>
      </c>
      <c r="AF9" s="98">
        <f>L9-L8</f>
        <v/>
      </c>
      <c r="AG9" s="98">
        <f>M9-M8</f>
        <v/>
      </c>
      <c r="AH9" s="98">
        <f>N9-N8</f>
        <v/>
      </c>
      <c r="AI9" s="98">
        <f>O9-O8</f>
        <v/>
      </c>
      <c r="AJ9" s="98">
        <f>P9-P8</f>
        <v/>
      </c>
      <c r="AK9" s="98">
        <f>Q9-Q8</f>
        <v/>
      </c>
      <c r="AL9" s="98">
        <f>R9-R8</f>
        <v/>
      </c>
      <c r="AM9" s="98">
        <f>S9-S8</f>
        <v/>
      </c>
      <c r="AN9" s="98">
        <f>T9-T8</f>
        <v/>
      </c>
      <c r="AZ9" s="2">
        <f>COUNT("#REF!)")</f>
        <v/>
      </c>
    </row>
    <row r="10" hidden="1" ht="21" customHeight="1" s="91">
      <c r="A10" s="107" t="n">
        <v>40590</v>
      </c>
      <c r="B10" s="118" t="n">
        <v>0</v>
      </c>
      <c r="C10" s="118" t="n">
        <v>113.8</v>
      </c>
      <c r="D10" s="118" t="n">
        <v>27.7</v>
      </c>
      <c r="E10" s="118" t="n">
        <v>20.1</v>
      </c>
      <c r="F10" s="118" t="n">
        <v>9.6</v>
      </c>
      <c r="G10" s="118" t="n">
        <v>10.3</v>
      </c>
      <c r="H10" s="118" t="n">
        <v>0.8</v>
      </c>
      <c r="I10" s="118" t="n">
        <v>0.1</v>
      </c>
      <c r="J10" s="118" t="n"/>
      <c r="K10" s="118" t="n"/>
      <c r="L10" s="118" t="n"/>
      <c r="M10" s="118" t="n">
        <v>0</v>
      </c>
      <c r="N10" s="118" t="n">
        <v>7.1</v>
      </c>
      <c r="O10" s="118" t="n">
        <v>0</v>
      </c>
      <c r="P10" s="118" t="n">
        <v>19.8</v>
      </c>
      <c r="Q10" s="118" t="n">
        <v>7.8</v>
      </c>
      <c r="R10" s="118" t="n">
        <v>0.4</v>
      </c>
      <c r="S10" s="118" t="n">
        <v>0.2</v>
      </c>
      <c r="T10" s="118" t="n">
        <v>0</v>
      </c>
      <c r="V10" s="98">
        <f>B10-B9</f>
        <v/>
      </c>
      <c r="W10" s="98">
        <f>C10-C9</f>
        <v/>
      </c>
      <c r="X10" s="98">
        <f>D10-D9</f>
        <v/>
      </c>
      <c r="Y10" s="98">
        <f>E10-E9</f>
        <v/>
      </c>
      <c r="Z10" s="98">
        <f>F10-F9</f>
        <v/>
      </c>
      <c r="AA10" s="98">
        <f>G10-G9</f>
        <v/>
      </c>
      <c r="AB10" s="98">
        <f>H10-H9</f>
        <v/>
      </c>
      <c r="AC10" s="98">
        <f>I10-I9</f>
        <v/>
      </c>
      <c r="AD10" s="98">
        <f>J10-J9</f>
        <v/>
      </c>
      <c r="AE10" s="98">
        <f>K10-K9</f>
        <v/>
      </c>
      <c r="AF10" s="98">
        <f>L10-L9</f>
        <v/>
      </c>
      <c r="AG10" s="98">
        <f>M10-M9</f>
        <v/>
      </c>
      <c r="AH10" s="98">
        <f>N10-N9</f>
        <v/>
      </c>
      <c r="AI10" s="98">
        <f>O10-O9</f>
        <v/>
      </c>
      <c r="AJ10" s="98">
        <f>P10-P9</f>
        <v/>
      </c>
      <c r="AK10" s="98">
        <f>Q10-Q9</f>
        <v/>
      </c>
      <c r="AL10" s="98">
        <f>R10-R9</f>
        <v/>
      </c>
      <c r="AM10" s="98">
        <f>S10-S9</f>
        <v/>
      </c>
      <c r="AN10" s="98">
        <f>T10-T9</f>
        <v/>
      </c>
      <c r="AZ10" s="2">
        <f>COUNT("#REF!)")</f>
        <v/>
      </c>
    </row>
    <row r="11" hidden="1" ht="21" customHeight="1" s="91">
      <c r="A11" s="107" t="n">
        <v>40597</v>
      </c>
      <c r="B11" s="118" t="n">
        <v>0</v>
      </c>
      <c r="C11" s="118" t="n">
        <v>114.6</v>
      </c>
      <c r="D11" s="118" t="n">
        <v>27.9</v>
      </c>
      <c r="E11" s="118" t="n">
        <v>20.3</v>
      </c>
      <c r="F11" s="118" t="n">
        <v>9.6</v>
      </c>
      <c r="G11" s="118" t="n">
        <v>10.3</v>
      </c>
      <c r="H11" s="118" t="n">
        <v>0.8</v>
      </c>
      <c r="I11" s="118" t="n">
        <v>0.1</v>
      </c>
      <c r="J11" s="118" t="n"/>
      <c r="K11" s="118" t="n"/>
      <c r="L11" s="118" t="n"/>
      <c r="M11" s="118" t="n">
        <v>0</v>
      </c>
      <c r="N11" s="118" t="n">
        <v>7.1</v>
      </c>
      <c r="O11" s="118" t="n">
        <v>0</v>
      </c>
      <c r="P11" s="118" t="n">
        <v>20</v>
      </c>
      <c r="Q11" s="118" t="n">
        <v>7.8</v>
      </c>
      <c r="R11" s="118" t="n">
        <v>0.4</v>
      </c>
      <c r="S11" s="118" t="n">
        <v>0.2</v>
      </c>
      <c r="T11" s="118" t="n">
        <v>0</v>
      </c>
      <c r="V11" s="98">
        <f>B11-B10</f>
        <v/>
      </c>
      <c r="W11" s="98">
        <f>C11-C10</f>
        <v/>
      </c>
      <c r="X11" s="98">
        <f>D11-D10</f>
        <v/>
      </c>
      <c r="Y11" s="98">
        <f>E11-E10</f>
        <v/>
      </c>
      <c r="Z11" s="98">
        <f>F11-F10</f>
        <v/>
      </c>
      <c r="AA11" s="98">
        <f>G11-G10</f>
        <v/>
      </c>
      <c r="AB11" s="98">
        <f>H11-H10</f>
        <v/>
      </c>
      <c r="AC11" s="98">
        <f>I11-I10</f>
        <v/>
      </c>
      <c r="AD11" s="98">
        <f>J11-J10</f>
        <v/>
      </c>
      <c r="AE11" s="98">
        <f>K11-K10</f>
        <v/>
      </c>
      <c r="AF11" s="98">
        <f>L11-L10</f>
        <v/>
      </c>
      <c r="AG11" s="98">
        <f>M11-M10</f>
        <v/>
      </c>
      <c r="AH11" s="98">
        <f>N11-N10</f>
        <v/>
      </c>
      <c r="AI11" s="98">
        <f>O11-O10</f>
        <v/>
      </c>
      <c r="AJ11" s="98">
        <f>P11-P10</f>
        <v/>
      </c>
      <c r="AK11" s="98">
        <f>Q11-Q10</f>
        <v/>
      </c>
      <c r="AL11" s="98">
        <f>R11-R10</f>
        <v/>
      </c>
      <c r="AM11" s="98">
        <f>S11-S10</f>
        <v/>
      </c>
      <c r="AN11" s="98">
        <f>T11-T10</f>
        <v/>
      </c>
      <c r="AZ11" s="2">
        <f>COUNT("#REF!)")</f>
        <v/>
      </c>
    </row>
    <row r="12" hidden="1" ht="21" customHeight="1" s="91">
      <c r="A12" s="107" t="n">
        <v>40605</v>
      </c>
      <c r="B12" s="118" t="n">
        <v>0</v>
      </c>
      <c r="C12" s="118" t="n">
        <v>115.2</v>
      </c>
      <c r="D12" s="118" t="n">
        <v>28</v>
      </c>
      <c r="E12" s="118" t="n">
        <v>20.5</v>
      </c>
      <c r="F12" s="118" t="n">
        <v>9.699999999999999</v>
      </c>
      <c r="G12" s="118" t="n">
        <v>10.4</v>
      </c>
      <c r="H12" s="118" t="n">
        <v>0.8</v>
      </c>
      <c r="I12" s="118" t="n">
        <v>0.1</v>
      </c>
      <c r="J12" s="118" t="n"/>
      <c r="K12" s="118" t="n"/>
      <c r="L12" s="118" t="n"/>
      <c r="M12" s="118" t="n">
        <v>0</v>
      </c>
      <c r="N12" s="118" t="n">
        <v>7.1</v>
      </c>
      <c r="O12" s="118" t="n">
        <v>0</v>
      </c>
      <c r="P12" s="118" t="n">
        <v>20.1</v>
      </c>
      <c r="Q12" s="118" t="n">
        <v>7.9</v>
      </c>
      <c r="R12" s="118" t="n">
        <v>0.4</v>
      </c>
      <c r="S12" s="118" t="n">
        <v>0.2</v>
      </c>
      <c r="T12" s="118" t="n">
        <v>0</v>
      </c>
      <c r="V12" s="98">
        <f>B12-B11</f>
        <v/>
      </c>
      <c r="W12" s="98">
        <f>C12-C11</f>
        <v/>
      </c>
      <c r="X12" s="98">
        <f>D12-D11</f>
        <v/>
      </c>
      <c r="Y12" s="98">
        <f>E12-E11</f>
        <v/>
      </c>
      <c r="Z12" s="98">
        <f>F12-F11</f>
        <v/>
      </c>
      <c r="AA12" s="98">
        <f>G12-G11</f>
        <v/>
      </c>
      <c r="AB12" s="98">
        <f>H12-H11</f>
        <v/>
      </c>
      <c r="AC12" s="98">
        <f>I12-I11</f>
        <v/>
      </c>
      <c r="AD12" s="98">
        <f>J12-J11</f>
        <v/>
      </c>
      <c r="AE12" s="98">
        <f>K12-K11</f>
        <v/>
      </c>
      <c r="AF12" s="98">
        <f>L12-L11</f>
        <v/>
      </c>
      <c r="AG12" s="98">
        <f>M12-M11</f>
        <v/>
      </c>
      <c r="AH12" s="98">
        <f>N12-N11</f>
        <v/>
      </c>
      <c r="AI12" s="98">
        <f>O12-O11</f>
        <v/>
      </c>
      <c r="AJ12" s="98">
        <f>P12-P11</f>
        <v/>
      </c>
      <c r="AK12" s="98">
        <f>Q12-Q11</f>
        <v/>
      </c>
      <c r="AL12" s="98">
        <f>R12-R11</f>
        <v/>
      </c>
      <c r="AM12" s="98">
        <f>S12-S11</f>
        <v/>
      </c>
      <c r="AN12" s="98">
        <f>T12-T11</f>
        <v/>
      </c>
      <c r="AZ12" s="2">
        <f>COUNT("#REF!)")</f>
        <v/>
      </c>
    </row>
    <row r="13" hidden="1" ht="21" customHeight="1" s="91">
      <c r="A13" s="107" t="n">
        <v>40612</v>
      </c>
      <c r="B13" s="118" t="n">
        <v>0</v>
      </c>
      <c r="C13" s="118" t="n">
        <v>116.4</v>
      </c>
      <c r="D13" s="118" t="n">
        <v>28.4</v>
      </c>
      <c r="E13" s="118" t="n">
        <v>20.8</v>
      </c>
      <c r="F13" s="118" t="n">
        <v>9.800000000000001</v>
      </c>
      <c r="G13" s="118" t="n">
        <v>10.5</v>
      </c>
      <c r="H13" s="118" t="n">
        <v>0.8</v>
      </c>
      <c r="I13" s="118" t="n">
        <v>0.1</v>
      </c>
      <c r="J13" s="118" t="n"/>
      <c r="K13" s="118" t="n"/>
      <c r="L13" s="118" t="n"/>
      <c r="M13" s="118" t="n">
        <v>0</v>
      </c>
      <c r="N13" s="118" t="n">
        <v>7.1</v>
      </c>
      <c r="O13" s="118" t="n">
        <v>0</v>
      </c>
      <c r="P13" s="118" t="n">
        <v>20.4</v>
      </c>
      <c r="Q13" s="118" t="n">
        <v>8</v>
      </c>
      <c r="R13" s="118" t="n">
        <v>0.4</v>
      </c>
      <c r="S13" s="118" t="n">
        <v>0.2</v>
      </c>
      <c r="T13" s="118" t="n">
        <v>0</v>
      </c>
      <c r="V13" s="98">
        <f>B13-B12</f>
        <v/>
      </c>
      <c r="W13" s="98">
        <f>C13-C12</f>
        <v/>
      </c>
      <c r="X13" s="98">
        <f>D13-D12</f>
        <v/>
      </c>
      <c r="Y13" s="98">
        <f>E13-E12</f>
        <v/>
      </c>
      <c r="Z13" s="98">
        <f>F13-F12</f>
        <v/>
      </c>
      <c r="AA13" s="98">
        <f>G13-G12</f>
        <v/>
      </c>
      <c r="AB13" s="98">
        <f>H13-H12</f>
        <v/>
      </c>
      <c r="AC13" s="98">
        <f>I13-I12</f>
        <v/>
      </c>
      <c r="AD13" s="98">
        <f>J13-J12</f>
        <v/>
      </c>
      <c r="AE13" s="98">
        <f>K13-K12</f>
        <v/>
      </c>
      <c r="AF13" s="98">
        <f>L13-L12</f>
        <v/>
      </c>
      <c r="AG13" s="98">
        <f>M13-M12</f>
        <v/>
      </c>
      <c r="AH13" s="98">
        <f>N13-N12</f>
        <v/>
      </c>
      <c r="AI13" s="98">
        <f>O13-O12</f>
        <v/>
      </c>
      <c r="AJ13" s="98">
        <f>P13-P12</f>
        <v/>
      </c>
      <c r="AK13" s="98">
        <f>Q13-Q12</f>
        <v/>
      </c>
      <c r="AL13" s="98">
        <f>R13-R12</f>
        <v/>
      </c>
      <c r="AM13" s="98">
        <f>S13-S12</f>
        <v/>
      </c>
      <c r="AN13" s="98">
        <f>T13-T12</f>
        <v/>
      </c>
      <c r="AZ13" s="2">
        <f>COUNT("#REF!)")</f>
        <v/>
      </c>
    </row>
    <row r="14" hidden="1" ht="21" customHeight="1" s="91">
      <c r="A14" s="107" t="n">
        <v>40619</v>
      </c>
      <c r="B14" s="118" t="n">
        <v>0</v>
      </c>
      <c r="C14" s="118" t="n">
        <v>118.2</v>
      </c>
      <c r="D14" s="118" t="n">
        <v>28.9</v>
      </c>
      <c r="E14" s="118" t="n">
        <v>21.4</v>
      </c>
      <c r="F14" s="118" t="n">
        <v>9.9</v>
      </c>
      <c r="G14" s="118" t="n">
        <v>10.6</v>
      </c>
      <c r="H14" s="118" t="n">
        <v>0.8</v>
      </c>
      <c r="I14" s="118" t="n">
        <v>0.1</v>
      </c>
      <c r="J14" s="118" t="n"/>
      <c r="K14" s="118" t="n"/>
      <c r="L14" s="118" t="n"/>
      <c r="M14" s="118" t="n">
        <v>0</v>
      </c>
      <c r="N14" s="118" t="n">
        <v>7.1</v>
      </c>
      <c r="O14" s="118" t="n">
        <v>0</v>
      </c>
      <c r="P14" s="118" t="n">
        <v>20.9</v>
      </c>
      <c r="Q14" s="118" t="n">
        <v>8.1</v>
      </c>
      <c r="R14" s="118" t="n">
        <v>0.4</v>
      </c>
      <c r="S14" s="118" t="n">
        <v>0.2</v>
      </c>
      <c r="T14" s="118" t="n">
        <v>0</v>
      </c>
      <c r="V14" s="98">
        <f>B14-B13</f>
        <v/>
      </c>
      <c r="W14" s="98">
        <f>C14-C13</f>
        <v/>
      </c>
      <c r="X14" s="98">
        <f>D14-D13</f>
        <v/>
      </c>
      <c r="Y14" s="98">
        <f>E14-E13</f>
        <v/>
      </c>
      <c r="Z14" s="98">
        <f>F14-F13</f>
        <v/>
      </c>
      <c r="AA14" s="98">
        <f>G14-G13</f>
        <v/>
      </c>
      <c r="AB14" s="98">
        <f>H14-H13</f>
        <v/>
      </c>
      <c r="AC14" s="98">
        <f>I14-I13</f>
        <v/>
      </c>
      <c r="AD14" s="98">
        <f>J14-J13</f>
        <v/>
      </c>
      <c r="AE14" s="98">
        <f>K14-K13</f>
        <v/>
      </c>
      <c r="AF14" s="98">
        <f>L14-L13</f>
        <v/>
      </c>
      <c r="AG14" s="98">
        <f>M14-M13</f>
        <v/>
      </c>
      <c r="AH14" s="98">
        <f>N14-N13</f>
        <v/>
      </c>
      <c r="AI14" s="98">
        <f>O14-O13</f>
        <v/>
      </c>
      <c r="AJ14" s="98">
        <f>P14-P13</f>
        <v/>
      </c>
      <c r="AK14" s="98">
        <f>Q14-Q13</f>
        <v/>
      </c>
      <c r="AL14" s="98">
        <f>R14-R13</f>
        <v/>
      </c>
      <c r="AM14" s="98">
        <f>S14-S13</f>
        <v/>
      </c>
      <c r="AN14" s="98">
        <f>T14-T13</f>
        <v/>
      </c>
      <c r="AZ14" s="2">
        <f>COUNT("#REF!)")</f>
        <v/>
      </c>
    </row>
    <row r="15" hidden="1" ht="21" customHeight="1" s="91">
      <c r="A15" s="107" t="n">
        <v>40627</v>
      </c>
      <c r="B15" s="118" t="n">
        <v>0</v>
      </c>
      <c r="C15" s="118" t="n">
        <v>121.2</v>
      </c>
      <c r="D15" s="118" t="n">
        <v>29.5</v>
      </c>
      <c r="E15" s="118" t="n">
        <v>22</v>
      </c>
      <c r="F15" s="118" t="n">
        <v>10</v>
      </c>
      <c r="G15" s="118" t="n">
        <v>10.7</v>
      </c>
      <c r="H15" s="118" t="n">
        <v>0.8</v>
      </c>
      <c r="I15" s="118" t="n">
        <v>0.1</v>
      </c>
      <c r="J15" s="118" t="n"/>
      <c r="K15" s="118" t="n"/>
      <c r="L15" s="118" t="n"/>
      <c r="M15" s="118" t="n">
        <v>0</v>
      </c>
      <c r="N15" s="118" t="n">
        <v>7.2</v>
      </c>
      <c r="O15" s="118" t="n">
        <v>0</v>
      </c>
      <c r="P15" s="118" t="n">
        <v>21.5</v>
      </c>
      <c r="Q15" s="118" t="n">
        <v>8.199999999999999</v>
      </c>
      <c r="R15" s="118" t="n">
        <v>0.4</v>
      </c>
      <c r="S15" s="118" t="n">
        <v>0.2</v>
      </c>
      <c r="T15" s="118" t="n">
        <v>0</v>
      </c>
      <c r="V15" s="98">
        <f>B15-B14</f>
        <v/>
      </c>
      <c r="W15" s="98">
        <f>C15-C14</f>
        <v/>
      </c>
      <c r="X15" s="98">
        <f>D15-D14</f>
        <v/>
      </c>
      <c r="Y15" s="98">
        <f>E15-E14</f>
        <v/>
      </c>
      <c r="Z15" s="98">
        <f>F15-F14</f>
        <v/>
      </c>
      <c r="AA15" s="98">
        <f>G15-G14</f>
        <v/>
      </c>
      <c r="AB15" s="98">
        <f>H15-H14</f>
        <v/>
      </c>
      <c r="AC15" s="98">
        <f>I15-I14</f>
        <v/>
      </c>
      <c r="AD15" s="98">
        <f>J15-J14</f>
        <v/>
      </c>
      <c r="AE15" s="98">
        <f>K15-K14</f>
        <v/>
      </c>
      <c r="AF15" s="98">
        <f>L15-L14</f>
        <v/>
      </c>
      <c r="AG15" s="98">
        <f>M15-M14</f>
        <v/>
      </c>
      <c r="AH15" s="98">
        <f>N15-N14</f>
        <v/>
      </c>
      <c r="AI15" s="98">
        <f>O15-O14</f>
        <v/>
      </c>
      <c r="AJ15" s="98">
        <f>P15-P14</f>
        <v/>
      </c>
      <c r="AK15" s="98">
        <f>Q15-Q14</f>
        <v/>
      </c>
      <c r="AL15" s="98">
        <f>R15-R14</f>
        <v/>
      </c>
      <c r="AM15" s="98">
        <f>S15-S14</f>
        <v/>
      </c>
      <c r="AN15" s="98">
        <f>T15-T14</f>
        <v/>
      </c>
      <c r="AZ15" s="2">
        <f>COUNT("#REF!)")</f>
        <v/>
      </c>
    </row>
    <row r="16" hidden="1" ht="21" customHeight="1" s="91">
      <c r="A16" s="107" t="n">
        <v>40632</v>
      </c>
      <c r="B16" s="118" t="n">
        <v>0</v>
      </c>
      <c r="C16" s="118" t="n">
        <v>123.8</v>
      </c>
      <c r="D16" s="118" t="n">
        <v>30</v>
      </c>
      <c r="E16" s="118" t="n">
        <v>22.5</v>
      </c>
      <c r="F16" s="118" t="n">
        <v>10.1</v>
      </c>
      <c r="G16" s="118" t="n">
        <v>10.9</v>
      </c>
      <c r="H16" s="118" t="n">
        <v>0.8</v>
      </c>
      <c r="I16" s="118" t="n">
        <v>0.1</v>
      </c>
      <c r="J16" s="118" t="n"/>
      <c r="K16" s="118" t="n"/>
      <c r="L16" s="118" t="n"/>
      <c r="M16" s="118" t="n">
        <v>0</v>
      </c>
      <c r="N16" s="118" t="n">
        <v>7.2</v>
      </c>
      <c r="O16" s="118" t="n">
        <v>0</v>
      </c>
      <c r="P16" s="118" t="n">
        <v>22</v>
      </c>
      <c r="Q16" s="118" t="n">
        <v>8.300000000000001</v>
      </c>
      <c r="R16" s="118" t="n">
        <v>0.4</v>
      </c>
      <c r="S16" s="118" t="n">
        <v>0.2</v>
      </c>
      <c r="T16" s="118" t="n">
        <v>0</v>
      </c>
      <c r="V16" s="98">
        <f>B16-B15</f>
        <v/>
      </c>
      <c r="W16" s="98">
        <f>C16-C15</f>
        <v/>
      </c>
      <c r="X16" s="98">
        <f>D16-D15</f>
        <v/>
      </c>
      <c r="Y16" s="98">
        <f>E16-E15</f>
        <v/>
      </c>
      <c r="Z16" s="98">
        <f>F16-F15</f>
        <v/>
      </c>
      <c r="AA16" s="98">
        <f>G16-G15</f>
        <v/>
      </c>
      <c r="AB16" s="98">
        <f>H16-H15</f>
        <v/>
      </c>
      <c r="AC16" s="98">
        <f>I16-I15</f>
        <v/>
      </c>
      <c r="AD16" s="98">
        <f>J16-J15</f>
        <v/>
      </c>
      <c r="AE16" s="98">
        <f>K16-K15</f>
        <v/>
      </c>
      <c r="AF16" s="98">
        <f>L16-L15</f>
        <v/>
      </c>
      <c r="AG16" s="98">
        <f>M16-M15</f>
        <v/>
      </c>
      <c r="AH16" s="98">
        <f>N16-N15</f>
        <v/>
      </c>
      <c r="AI16" s="98">
        <f>O16-O15</f>
        <v/>
      </c>
      <c r="AJ16" s="98">
        <f>P16-P15</f>
        <v/>
      </c>
      <c r="AK16" s="98">
        <f>Q16-Q15</f>
        <v/>
      </c>
      <c r="AL16" s="98">
        <f>R16-R15</f>
        <v/>
      </c>
      <c r="AM16" s="98">
        <f>S16-S15</f>
        <v/>
      </c>
      <c r="AN16" s="98">
        <f>T16-T15</f>
        <v/>
      </c>
      <c r="AZ16" s="2">
        <f>COUNT("#REF!)")</f>
        <v/>
      </c>
    </row>
    <row r="17" hidden="1" ht="21" customHeight="1" s="91">
      <c r="A17" s="107" t="n">
        <v>40639</v>
      </c>
      <c r="B17" s="118" t="n">
        <v>0</v>
      </c>
      <c r="C17" s="118" t="n">
        <v>126.5</v>
      </c>
      <c r="D17" s="118" t="n">
        <v>30.5</v>
      </c>
      <c r="E17" s="118" t="n">
        <v>23</v>
      </c>
      <c r="F17" s="118" t="n">
        <v>10.3</v>
      </c>
      <c r="G17" s="118" t="n">
        <v>11</v>
      </c>
      <c r="H17" s="118" t="n">
        <v>0.8</v>
      </c>
      <c r="I17" s="118" t="n">
        <v>0.1</v>
      </c>
      <c r="J17" s="118" t="n"/>
      <c r="K17" s="118" t="n"/>
      <c r="L17" s="118" t="n"/>
      <c r="M17" s="118" t="n">
        <v>0</v>
      </c>
      <c r="N17" s="118" t="n">
        <v>7.2</v>
      </c>
      <c r="O17" s="118" t="n">
        <v>0</v>
      </c>
      <c r="P17" s="118" t="n">
        <v>22.5</v>
      </c>
      <c r="Q17" s="118" t="n">
        <v>8.4</v>
      </c>
      <c r="R17" s="118" t="n">
        <v>0.4</v>
      </c>
      <c r="S17" s="118" t="n">
        <v>0.2</v>
      </c>
      <c r="T17" s="118" t="n">
        <v>0</v>
      </c>
      <c r="V17" s="98">
        <f>B17-B16</f>
        <v/>
      </c>
      <c r="W17" s="98">
        <f>C17-C16</f>
        <v/>
      </c>
      <c r="X17" s="98">
        <f>D17-D16</f>
        <v/>
      </c>
      <c r="Y17" s="98">
        <f>E17-E16</f>
        <v/>
      </c>
      <c r="Z17" s="98">
        <f>F17-F16</f>
        <v/>
      </c>
      <c r="AA17" s="98">
        <f>G17-G16</f>
        <v/>
      </c>
      <c r="AB17" s="98">
        <f>H17-H16</f>
        <v/>
      </c>
      <c r="AC17" s="98">
        <f>I17-I16</f>
        <v/>
      </c>
      <c r="AD17" s="98">
        <f>J17-J16</f>
        <v/>
      </c>
      <c r="AE17" s="98">
        <f>K17-K16</f>
        <v/>
      </c>
      <c r="AF17" s="98">
        <f>L17-L16</f>
        <v/>
      </c>
      <c r="AG17" s="98">
        <f>M17-M16</f>
        <v/>
      </c>
      <c r="AH17" s="98">
        <f>N17-N16</f>
        <v/>
      </c>
      <c r="AI17" s="98">
        <f>O17-O16</f>
        <v/>
      </c>
      <c r="AJ17" s="98">
        <f>P17-P16</f>
        <v/>
      </c>
      <c r="AK17" s="98">
        <f>Q17-Q16</f>
        <v/>
      </c>
      <c r="AL17" s="98">
        <f>R17-R16</f>
        <v/>
      </c>
      <c r="AM17" s="98">
        <f>S17-S16</f>
        <v/>
      </c>
      <c r="AN17" s="98">
        <f>T17-T16</f>
        <v/>
      </c>
      <c r="AZ17" s="2">
        <f>COUNT("#REF!)")</f>
        <v/>
      </c>
    </row>
    <row r="18" hidden="1" ht="21" customHeight="1" s="91">
      <c r="A18" s="107" t="n">
        <v>40646</v>
      </c>
      <c r="B18" s="118" t="n">
        <v>0</v>
      </c>
      <c r="C18" s="118" t="n">
        <v>131.3</v>
      </c>
      <c r="D18" s="118" t="n">
        <v>31.4</v>
      </c>
      <c r="E18" s="118" t="n">
        <v>23.9</v>
      </c>
      <c r="F18" s="118" t="n">
        <v>10.5</v>
      </c>
      <c r="G18" s="118" t="n">
        <v>11.3</v>
      </c>
      <c r="H18" s="118" t="n">
        <v>0.8</v>
      </c>
      <c r="I18" s="118" t="n">
        <v>0.1</v>
      </c>
      <c r="J18" s="118" t="n"/>
      <c r="K18" s="118" t="n"/>
      <c r="L18" s="118" t="n"/>
      <c r="M18" s="118" t="n">
        <v>0</v>
      </c>
      <c r="N18" s="118" t="n">
        <v>7.2</v>
      </c>
      <c r="O18" s="118" t="n">
        <v>0</v>
      </c>
      <c r="P18" s="118" t="n">
        <v>23.4</v>
      </c>
      <c r="Q18" s="118" t="n">
        <v>8.6</v>
      </c>
      <c r="R18" s="118" t="n">
        <v>0.4</v>
      </c>
      <c r="S18" s="118" t="n">
        <v>0.2</v>
      </c>
      <c r="T18" s="118" t="n">
        <v>0</v>
      </c>
      <c r="V18" s="98">
        <f>B18-B17</f>
        <v/>
      </c>
      <c r="W18" s="98">
        <f>C18-C17</f>
        <v/>
      </c>
      <c r="X18" s="98">
        <f>D18-D17</f>
        <v/>
      </c>
      <c r="Y18" s="98">
        <f>E18-E17</f>
        <v/>
      </c>
      <c r="Z18" s="98">
        <f>F18-F17</f>
        <v/>
      </c>
      <c r="AA18" s="98">
        <f>G18-G17</f>
        <v/>
      </c>
      <c r="AB18" s="98">
        <f>H18-H17</f>
        <v/>
      </c>
      <c r="AC18" s="98">
        <f>I18-I17</f>
        <v/>
      </c>
      <c r="AD18" s="98">
        <f>J18-J17</f>
        <v/>
      </c>
      <c r="AE18" s="98">
        <f>K18-K17</f>
        <v/>
      </c>
      <c r="AF18" s="98">
        <f>L18-L17</f>
        <v/>
      </c>
      <c r="AG18" s="98">
        <f>M18-M17</f>
        <v/>
      </c>
      <c r="AH18" s="98">
        <f>N18-N17</f>
        <v/>
      </c>
      <c r="AI18" s="98">
        <f>O18-O17</f>
        <v/>
      </c>
      <c r="AJ18" s="98">
        <f>P18-P17</f>
        <v/>
      </c>
      <c r="AK18" s="98">
        <f>Q18-Q17</f>
        <v/>
      </c>
      <c r="AL18" s="98">
        <f>R18-R17</f>
        <v/>
      </c>
      <c r="AM18" s="98">
        <f>S18-S17</f>
        <v/>
      </c>
      <c r="AN18" s="98">
        <f>T18-T17</f>
        <v/>
      </c>
      <c r="AZ18" s="2">
        <f>COUNT("#REF!)")</f>
        <v/>
      </c>
    </row>
    <row r="19" hidden="1" ht="21" customHeight="1" s="91">
      <c r="A19" s="107" t="n">
        <v>40653</v>
      </c>
      <c r="B19" s="118" t="n">
        <v>0</v>
      </c>
      <c r="C19" s="118" t="n">
        <v>134.4</v>
      </c>
      <c r="D19" s="118" t="n">
        <v>32</v>
      </c>
      <c r="E19" s="118" t="n">
        <v>24.5</v>
      </c>
      <c r="F19" s="118" t="n">
        <v>10.6</v>
      </c>
      <c r="G19" s="118" t="n">
        <v>11.4</v>
      </c>
      <c r="H19" s="118" t="n">
        <v>0.8</v>
      </c>
      <c r="I19" s="118" t="n">
        <v>0.1</v>
      </c>
      <c r="J19" s="118" t="n"/>
      <c r="K19" s="118" t="n"/>
      <c r="L19" s="118" t="n"/>
      <c r="M19" s="118" t="n">
        <v>0</v>
      </c>
      <c r="N19" s="118" t="n">
        <v>7.2</v>
      </c>
      <c r="O19" s="118" t="n">
        <v>0</v>
      </c>
      <c r="P19" s="118" t="n">
        <v>23.9</v>
      </c>
      <c r="Q19" s="118" t="n">
        <v>8.699999999999999</v>
      </c>
      <c r="R19" s="118" t="n">
        <v>0.4</v>
      </c>
      <c r="S19" s="118" t="n">
        <v>0.2</v>
      </c>
      <c r="T19" s="118" t="n">
        <v>0</v>
      </c>
      <c r="V19" s="98">
        <f>B19-B18</f>
        <v/>
      </c>
      <c r="W19" s="98">
        <f>C19-C18</f>
        <v/>
      </c>
      <c r="X19" s="98">
        <f>D19-D18</f>
        <v/>
      </c>
      <c r="Y19" s="98">
        <f>E19-E18</f>
        <v/>
      </c>
      <c r="Z19" s="98">
        <f>F19-F18</f>
        <v/>
      </c>
      <c r="AA19" s="98">
        <f>G19-G18</f>
        <v/>
      </c>
      <c r="AB19" s="98">
        <f>H19-H18</f>
        <v/>
      </c>
      <c r="AC19" s="98">
        <f>I19-I18</f>
        <v/>
      </c>
      <c r="AD19" s="98">
        <f>J19-J18</f>
        <v/>
      </c>
      <c r="AE19" s="98">
        <f>K19-K18</f>
        <v/>
      </c>
      <c r="AF19" s="98">
        <f>L19-L18</f>
        <v/>
      </c>
      <c r="AG19" s="98">
        <f>M19-M18</f>
        <v/>
      </c>
      <c r="AH19" s="98">
        <f>N19-N18</f>
        <v/>
      </c>
      <c r="AI19" s="98">
        <f>O19-O18</f>
        <v/>
      </c>
      <c r="AJ19" s="98">
        <f>P19-P18</f>
        <v/>
      </c>
      <c r="AK19" s="98">
        <f>Q19-Q18</f>
        <v/>
      </c>
      <c r="AL19" s="98">
        <f>R19-R18</f>
        <v/>
      </c>
      <c r="AM19" s="98">
        <f>S19-S18</f>
        <v/>
      </c>
      <c r="AN19" s="98">
        <f>T19-T18</f>
        <v/>
      </c>
      <c r="AZ19" s="2">
        <f>COUNT("#REF!)")</f>
        <v/>
      </c>
    </row>
    <row r="20" hidden="1" ht="21" customHeight="1" s="91">
      <c r="A20" s="107" t="n">
        <v>40661</v>
      </c>
      <c r="B20" s="118" t="n">
        <v>0</v>
      </c>
      <c r="C20" s="118" t="n">
        <v>141.3</v>
      </c>
      <c r="D20" s="118" t="n">
        <v>32.9</v>
      </c>
      <c r="E20" s="118" t="n">
        <v>25.5</v>
      </c>
      <c r="F20" s="118" t="n">
        <v>10.9</v>
      </c>
      <c r="G20" s="118" t="n">
        <v>11.6</v>
      </c>
      <c r="H20" s="118" t="n">
        <v>0.8</v>
      </c>
      <c r="I20" s="118" t="n">
        <v>0.1</v>
      </c>
      <c r="J20" s="118" t="n"/>
      <c r="K20" s="118" t="n"/>
      <c r="L20" s="118" t="n"/>
      <c r="M20" s="118" t="n">
        <v>0</v>
      </c>
      <c r="N20" s="118" t="n">
        <v>7.4</v>
      </c>
      <c r="O20" s="118" t="n">
        <v>0</v>
      </c>
      <c r="P20" s="118" t="n">
        <v>25</v>
      </c>
      <c r="Q20" s="118" t="n">
        <v>8.9</v>
      </c>
      <c r="R20" s="118" t="n">
        <v>0.4</v>
      </c>
      <c r="S20" s="118" t="n">
        <v>0.2</v>
      </c>
      <c r="T20" s="118" t="n">
        <v>0</v>
      </c>
      <c r="V20" s="98">
        <f>B20-B19</f>
        <v/>
      </c>
      <c r="W20" s="98">
        <f>C20-C19</f>
        <v/>
      </c>
      <c r="X20" s="98">
        <f>D20-D19</f>
        <v/>
      </c>
      <c r="Y20" s="98">
        <f>E20-E19</f>
        <v/>
      </c>
      <c r="Z20" s="98">
        <f>F20-F19</f>
        <v/>
      </c>
      <c r="AA20" s="98">
        <f>G20-G19</f>
        <v/>
      </c>
      <c r="AB20" s="98">
        <f>H20-H19</f>
        <v/>
      </c>
      <c r="AC20" s="98">
        <f>I20-I19</f>
        <v/>
      </c>
      <c r="AD20" s="98">
        <f>J20-J19</f>
        <v/>
      </c>
      <c r="AE20" s="98">
        <f>K20-K19</f>
        <v/>
      </c>
      <c r="AF20" s="98">
        <f>L20-L19</f>
        <v/>
      </c>
      <c r="AG20" s="98">
        <f>M20-M19</f>
        <v/>
      </c>
      <c r="AH20" s="98">
        <f>N20-N19</f>
        <v/>
      </c>
      <c r="AI20" s="98">
        <f>O20-O19</f>
        <v/>
      </c>
      <c r="AJ20" s="98">
        <f>P20-P19</f>
        <v/>
      </c>
      <c r="AK20" s="98">
        <f>Q20-Q19</f>
        <v/>
      </c>
      <c r="AL20" s="98">
        <f>R20-R19</f>
        <v/>
      </c>
      <c r="AM20" s="98">
        <f>S20-S19</f>
        <v/>
      </c>
      <c r="AN20" s="98">
        <f>T20-T19</f>
        <v/>
      </c>
      <c r="AZ20" s="2">
        <f>COUNT("#REF!)")</f>
        <v/>
      </c>
    </row>
    <row r="21" hidden="1" ht="21" customHeight="1" s="91">
      <c r="A21" s="107" t="n">
        <v>40668</v>
      </c>
      <c r="B21" s="119" t="n">
        <v>0.04</v>
      </c>
      <c r="C21" s="119" t="n">
        <v>141.3</v>
      </c>
      <c r="D21" s="119" t="n">
        <v>32.9</v>
      </c>
      <c r="E21" s="119" t="n">
        <v>25.5</v>
      </c>
      <c r="F21" s="119" t="n">
        <v>10.9</v>
      </c>
      <c r="G21" s="119" t="n">
        <v>11.6</v>
      </c>
      <c r="H21" s="119" t="n">
        <v>0.8</v>
      </c>
      <c r="I21" s="119" t="n">
        <v>0.1</v>
      </c>
      <c r="J21" s="118" t="n"/>
      <c r="K21" s="118" t="n"/>
      <c r="L21" s="118" t="n"/>
      <c r="M21" s="119" t="n">
        <v>0</v>
      </c>
      <c r="N21" s="119" t="n">
        <v>7.4</v>
      </c>
      <c r="O21" s="119" t="n">
        <v>0</v>
      </c>
      <c r="P21" s="119" t="n">
        <v>25</v>
      </c>
      <c r="Q21" s="119" t="n">
        <v>8.9</v>
      </c>
      <c r="R21" s="119" t="n">
        <v>0.4</v>
      </c>
      <c r="S21" s="119" t="n">
        <v>0.2</v>
      </c>
      <c r="T21" s="119" t="n">
        <v>0</v>
      </c>
      <c r="V21" s="98">
        <f>B21-B20</f>
        <v/>
      </c>
      <c r="W21" s="98">
        <f>C21-C20</f>
        <v/>
      </c>
      <c r="X21" s="98">
        <f>D21-D20</f>
        <v/>
      </c>
      <c r="Y21" s="98">
        <f>E21-E20</f>
        <v/>
      </c>
      <c r="Z21" s="98">
        <f>F21-F20</f>
        <v/>
      </c>
      <c r="AA21" s="98">
        <f>G21-G20</f>
        <v/>
      </c>
      <c r="AB21" s="98">
        <f>H21-H20</f>
        <v/>
      </c>
      <c r="AC21" s="98">
        <f>I21-I20</f>
        <v/>
      </c>
      <c r="AD21" s="98">
        <f>J21-J20</f>
        <v/>
      </c>
      <c r="AE21" s="98">
        <f>K21-K20</f>
        <v/>
      </c>
      <c r="AF21" s="98">
        <f>L21-L20</f>
        <v/>
      </c>
      <c r="AG21" s="98">
        <f>M21-M20</f>
        <v/>
      </c>
      <c r="AH21" s="98">
        <f>N21-N20</f>
        <v/>
      </c>
      <c r="AI21" s="98">
        <f>O21-O20</f>
        <v/>
      </c>
      <c r="AJ21" s="98">
        <f>P21-P20</f>
        <v/>
      </c>
      <c r="AK21" s="98">
        <f>Q21-Q20</f>
        <v/>
      </c>
      <c r="AL21" s="98">
        <f>R21-R20</f>
        <v/>
      </c>
      <c r="AM21" s="98">
        <f>S21-S20</f>
        <v/>
      </c>
      <c r="AN21" s="98">
        <f>T21-T20</f>
        <v/>
      </c>
      <c r="AZ21" s="2">
        <f>COUNT("#REF!)")</f>
        <v/>
      </c>
    </row>
    <row r="22" hidden="1" ht="21" customHeight="1" s="91">
      <c r="A22" s="108" t="n">
        <v>40675</v>
      </c>
      <c r="B22" s="119" t="n">
        <v>0.04</v>
      </c>
      <c r="C22" s="119" t="n">
        <v>141.3</v>
      </c>
      <c r="D22" s="119" t="n">
        <v>32.9</v>
      </c>
      <c r="E22" s="119" t="n">
        <v>25.5</v>
      </c>
      <c r="F22" s="119" t="n">
        <v>10.9</v>
      </c>
      <c r="G22" s="119" t="n">
        <v>11.6</v>
      </c>
      <c r="H22" s="119" t="n">
        <v>0.8</v>
      </c>
      <c r="I22" s="119" t="n">
        <v>0.1</v>
      </c>
      <c r="J22" s="119" t="n"/>
      <c r="K22" s="120" t="n"/>
      <c r="L22" s="120" t="n"/>
      <c r="M22" s="119" t="n">
        <v>0</v>
      </c>
      <c r="N22" s="119" t="n">
        <v>7.4</v>
      </c>
      <c r="O22" s="119" t="n">
        <v>0</v>
      </c>
      <c r="P22" s="119" t="n">
        <v>25</v>
      </c>
      <c r="Q22" s="119" t="n">
        <v>8.9</v>
      </c>
      <c r="R22" s="119" t="n">
        <v>0.4</v>
      </c>
      <c r="S22" s="119" t="n">
        <v>0.2</v>
      </c>
      <c r="T22" s="119" t="n">
        <v>0</v>
      </c>
      <c r="V22" s="98">
        <f>B22-B21</f>
        <v/>
      </c>
      <c r="W22" s="98">
        <f>C22-C21</f>
        <v/>
      </c>
      <c r="X22" s="98">
        <f>D22-D21</f>
        <v/>
      </c>
      <c r="Y22" s="98">
        <f>E22-E21</f>
        <v/>
      </c>
      <c r="Z22" s="98">
        <f>F22-F21</f>
        <v/>
      </c>
      <c r="AA22" s="98">
        <f>G22-G21</f>
        <v/>
      </c>
      <c r="AB22" s="98">
        <f>H22-H21</f>
        <v/>
      </c>
      <c r="AC22" s="98">
        <f>I22-I21</f>
        <v/>
      </c>
      <c r="AD22" s="98">
        <f>J22-J21</f>
        <v/>
      </c>
      <c r="AE22" s="98">
        <f>K22-K21</f>
        <v/>
      </c>
      <c r="AF22" s="98">
        <f>L22-L21</f>
        <v/>
      </c>
      <c r="AG22" s="98">
        <f>M22-M21</f>
        <v/>
      </c>
      <c r="AH22" s="98">
        <f>N22-N21</f>
        <v/>
      </c>
      <c r="AI22" s="98">
        <f>O22-O21</f>
        <v/>
      </c>
      <c r="AJ22" s="98">
        <f>P22-P21</f>
        <v/>
      </c>
      <c r="AK22" s="98">
        <f>Q22-Q21</f>
        <v/>
      </c>
      <c r="AL22" s="98">
        <f>R22-R21</f>
        <v/>
      </c>
      <c r="AM22" s="98">
        <f>S22-S21</f>
        <v/>
      </c>
      <c r="AN22" s="98">
        <f>T22-T21</f>
        <v/>
      </c>
      <c r="AZ22" s="2">
        <f>COUNT("#REF!)")</f>
        <v/>
      </c>
    </row>
    <row r="23" hidden="1" ht="21" customHeight="1" s="91">
      <c r="A23" s="108" t="n">
        <v>40681</v>
      </c>
      <c r="B23" s="119" t="n">
        <v>0.04</v>
      </c>
      <c r="C23" s="119" t="n">
        <v>141.3</v>
      </c>
      <c r="D23" s="119" t="n">
        <v>32.9</v>
      </c>
      <c r="E23" s="119" t="n">
        <v>25.5</v>
      </c>
      <c r="F23" s="119" t="n">
        <v>10.9</v>
      </c>
      <c r="G23" s="119" t="n">
        <v>11.6</v>
      </c>
      <c r="H23" s="119" t="n">
        <v>0.8</v>
      </c>
      <c r="I23" s="119" t="n">
        <v>0.1</v>
      </c>
      <c r="J23" s="119" t="n"/>
      <c r="K23" s="120" t="n"/>
      <c r="L23" s="120" t="n"/>
      <c r="M23" s="119" t="n">
        <v>0</v>
      </c>
      <c r="N23" s="119" t="n">
        <v>7.4</v>
      </c>
      <c r="O23" s="119" t="n">
        <v>0</v>
      </c>
      <c r="P23" s="119" t="n">
        <v>25</v>
      </c>
      <c r="Q23" s="119" t="n">
        <v>8.9</v>
      </c>
      <c r="R23" s="119" t="n">
        <v>0.4</v>
      </c>
      <c r="S23" s="119" t="n">
        <v>0.2</v>
      </c>
      <c r="T23" s="119" t="n">
        <v>0</v>
      </c>
      <c r="V23" s="98">
        <f>B23-B22</f>
        <v/>
      </c>
      <c r="W23" s="98">
        <f>C23-C22</f>
        <v/>
      </c>
      <c r="X23" s="98">
        <f>D23-D22</f>
        <v/>
      </c>
      <c r="Y23" s="98">
        <f>E23-E22</f>
        <v/>
      </c>
      <c r="Z23" s="98">
        <f>F23-F22</f>
        <v/>
      </c>
      <c r="AA23" s="98">
        <f>G23-G22</f>
        <v/>
      </c>
      <c r="AB23" s="98">
        <f>H23-H22</f>
        <v/>
      </c>
      <c r="AC23" s="98">
        <f>I23-I22</f>
        <v/>
      </c>
      <c r="AD23" s="98">
        <f>J23-J22</f>
        <v/>
      </c>
      <c r="AE23" s="98">
        <f>K23-K22</f>
        <v/>
      </c>
      <c r="AF23" s="98">
        <f>L23-L22</f>
        <v/>
      </c>
      <c r="AG23" s="98">
        <f>M23-M22</f>
        <v/>
      </c>
      <c r="AH23" s="98">
        <f>N23-N22</f>
        <v/>
      </c>
      <c r="AI23" s="98">
        <f>O23-O22</f>
        <v/>
      </c>
      <c r="AJ23" s="98">
        <f>P23-P22</f>
        <v/>
      </c>
      <c r="AK23" s="98">
        <f>Q23-Q22</f>
        <v/>
      </c>
      <c r="AL23" s="98">
        <f>R23-R22</f>
        <v/>
      </c>
      <c r="AM23" s="98">
        <f>S23-S22</f>
        <v/>
      </c>
      <c r="AN23" s="98">
        <f>T23-T22</f>
        <v/>
      </c>
      <c r="AZ23" s="2">
        <f>COUNT("#REF!)")</f>
        <v/>
      </c>
    </row>
    <row r="24" hidden="1" ht="21" customHeight="1" s="91">
      <c r="A24" s="108" t="n">
        <v>40689</v>
      </c>
      <c r="B24" s="119" t="n">
        <v>0.04</v>
      </c>
      <c r="C24" s="119" t="n">
        <v>2.17</v>
      </c>
      <c r="D24" s="119" t="n">
        <v>32.9</v>
      </c>
      <c r="E24" s="119" t="n">
        <v>25.5</v>
      </c>
      <c r="F24" s="119" t="n">
        <v>10.9</v>
      </c>
      <c r="G24" s="119" t="n">
        <v>11.6</v>
      </c>
      <c r="H24" s="119" t="n">
        <v>0.8</v>
      </c>
      <c r="I24" s="119" t="n">
        <v>0.1</v>
      </c>
      <c r="J24" s="119" t="n"/>
      <c r="K24" s="120" t="n"/>
      <c r="L24" s="120" t="n"/>
      <c r="M24" s="119" t="n">
        <v>2.48</v>
      </c>
      <c r="N24" s="119" t="n">
        <v>7.4</v>
      </c>
      <c r="O24" s="119" t="n">
        <v>3.7</v>
      </c>
      <c r="P24" s="119" t="n">
        <v>25</v>
      </c>
      <c r="Q24" s="119" t="n">
        <v>8.9</v>
      </c>
      <c r="R24" s="119" t="n">
        <v>0.4</v>
      </c>
      <c r="S24" s="119" t="n">
        <v>0.2</v>
      </c>
      <c r="T24" s="119" t="n">
        <v>0</v>
      </c>
      <c r="V24" s="98">
        <f>B24-B23</f>
        <v/>
      </c>
      <c r="W24" s="98">
        <f>C24-C23</f>
        <v/>
      </c>
      <c r="X24" s="98">
        <f>D24-D23</f>
        <v/>
      </c>
      <c r="Y24" s="98">
        <f>E24-E23</f>
        <v/>
      </c>
      <c r="Z24" s="98">
        <f>F24-F23</f>
        <v/>
      </c>
      <c r="AA24" s="98">
        <f>G24-G23</f>
        <v/>
      </c>
      <c r="AB24" s="98">
        <f>H24-H23</f>
        <v/>
      </c>
      <c r="AC24" s="98">
        <f>I24-I23</f>
        <v/>
      </c>
      <c r="AD24" s="98">
        <f>J24-J23</f>
        <v/>
      </c>
      <c r="AE24" s="98">
        <f>K24-K23</f>
        <v/>
      </c>
      <c r="AF24" s="98">
        <f>L24-L23</f>
        <v/>
      </c>
      <c r="AG24" s="98">
        <f>M24-M23</f>
        <v/>
      </c>
      <c r="AH24" s="98">
        <f>N24-N23</f>
        <v/>
      </c>
      <c r="AI24" s="98">
        <f>O24-O23</f>
        <v/>
      </c>
      <c r="AJ24" s="98">
        <f>P24-P23</f>
        <v/>
      </c>
      <c r="AK24" s="98">
        <f>Q24-Q23</f>
        <v/>
      </c>
      <c r="AL24" s="98">
        <f>R24-R23</f>
        <v/>
      </c>
      <c r="AM24" s="98">
        <f>S24-S23</f>
        <v/>
      </c>
      <c r="AN24" s="98">
        <f>T24-T23</f>
        <v/>
      </c>
      <c r="AZ24" s="2">
        <f>COUNT("#REF!)")</f>
        <v/>
      </c>
    </row>
    <row r="25" hidden="1" ht="21" customHeight="1" s="91">
      <c r="A25" s="108" t="n">
        <v>40695</v>
      </c>
      <c r="B25" s="119" t="n">
        <v>0.04</v>
      </c>
      <c r="C25" s="119" t="n">
        <v>2.17</v>
      </c>
      <c r="D25" s="119" t="n">
        <v>32.9</v>
      </c>
      <c r="E25" s="119" t="n">
        <v>25.5</v>
      </c>
      <c r="F25" s="119" t="n">
        <v>10.9</v>
      </c>
      <c r="G25" s="119" t="n">
        <v>11.6</v>
      </c>
      <c r="H25" s="119" t="n">
        <v>0.8</v>
      </c>
      <c r="I25" s="119" t="n">
        <v>0.1</v>
      </c>
      <c r="J25" s="119" t="n"/>
      <c r="K25" s="120" t="n"/>
      <c r="L25" s="120" t="n"/>
      <c r="M25" s="119" t="n">
        <v>2.48</v>
      </c>
      <c r="N25" s="119" t="n">
        <v>7.4</v>
      </c>
      <c r="O25" s="119" t="n"/>
      <c r="P25" s="119" t="n">
        <v>25</v>
      </c>
      <c r="Q25" s="119" t="n">
        <v>8.9</v>
      </c>
      <c r="R25" s="119" t="n">
        <v>0.4</v>
      </c>
      <c r="S25" s="119" t="n">
        <v>0.2</v>
      </c>
      <c r="T25" s="119" t="n">
        <v>0</v>
      </c>
      <c r="V25" s="98">
        <f>B25-B24</f>
        <v/>
      </c>
      <c r="W25" s="98">
        <f>C25-C24</f>
        <v/>
      </c>
      <c r="X25" s="98">
        <f>D25-D24</f>
        <v/>
      </c>
      <c r="Y25" s="98">
        <f>E25-E24</f>
        <v/>
      </c>
      <c r="Z25" s="98">
        <f>F25-F24</f>
        <v/>
      </c>
      <c r="AA25" s="98">
        <f>G25-G24</f>
        <v/>
      </c>
      <c r="AB25" s="98">
        <f>H25-H24</f>
        <v/>
      </c>
      <c r="AC25" s="98">
        <f>I25-I24</f>
        <v/>
      </c>
      <c r="AD25" s="98">
        <f>J25-J24</f>
        <v/>
      </c>
      <c r="AE25" s="98">
        <f>K25-K24</f>
        <v/>
      </c>
      <c r="AF25" s="98">
        <f>L25-L24</f>
        <v/>
      </c>
      <c r="AG25" s="98">
        <f>M25-M24</f>
        <v/>
      </c>
      <c r="AH25" s="98">
        <f>N25-N24</f>
        <v/>
      </c>
      <c r="AI25" s="98">
        <f>O25-O24</f>
        <v/>
      </c>
      <c r="AJ25" s="98">
        <f>P25-P24</f>
        <v/>
      </c>
      <c r="AK25" s="98">
        <f>Q25-Q24</f>
        <v/>
      </c>
      <c r="AL25" s="98">
        <f>R25-R24</f>
        <v/>
      </c>
      <c r="AM25" s="98">
        <f>S25-S24</f>
        <v/>
      </c>
      <c r="AN25" s="98">
        <f>T25-T24</f>
        <v/>
      </c>
      <c r="AZ25" s="2">
        <f>COUNT("#REF!)")</f>
        <v/>
      </c>
    </row>
    <row r="26" hidden="1" ht="21" customHeight="1" s="91">
      <c r="A26" s="108" t="n">
        <v>40702</v>
      </c>
      <c r="B26" s="119" t="n">
        <v>0.04</v>
      </c>
      <c r="C26" s="119" t="n">
        <v>2.17</v>
      </c>
      <c r="D26" s="119" t="n">
        <v>32.9</v>
      </c>
      <c r="E26" s="119" t="n">
        <v>25.5</v>
      </c>
      <c r="F26" s="119" t="n">
        <v>10.9</v>
      </c>
      <c r="G26" s="119" t="n">
        <v>11.6</v>
      </c>
      <c r="H26" s="119" t="n">
        <v>0.8</v>
      </c>
      <c r="I26" s="119" t="n">
        <v>0.1</v>
      </c>
      <c r="J26" s="119" t="n"/>
      <c r="K26" s="120" t="n"/>
      <c r="L26" s="120" t="n"/>
      <c r="M26" s="119" t="n">
        <v>2.48</v>
      </c>
      <c r="N26" s="119" t="n">
        <v>7.4</v>
      </c>
      <c r="O26" s="119" t="n"/>
      <c r="P26" s="119" t="n">
        <v>25</v>
      </c>
      <c r="Q26" s="119" t="n">
        <v>8.9</v>
      </c>
      <c r="R26" s="119" t="n">
        <v>0.4</v>
      </c>
      <c r="S26" s="119" t="n">
        <v>0.2</v>
      </c>
      <c r="T26" s="119" t="n">
        <v>0</v>
      </c>
      <c r="V26" s="98">
        <f>B26-B25</f>
        <v/>
      </c>
      <c r="W26" s="98">
        <f>C26-C25</f>
        <v/>
      </c>
      <c r="X26" s="98">
        <f>D26-D25</f>
        <v/>
      </c>
      <c r="Y26" s="98">
        <f>E26-E25</f>
        <v/>
      </c>
      <c r="Z26" s="98">
        <f>F26-F25</f>
        <v/>
      </c>
      <c r="AA26" s="98">
        <f>G26-G25</f>
        <v/>
      </c>
      <c r="AB26" s="98">
        <f>H26-H25</f>
        <v/>
      </c>
      <c r="AC26" s="98">
        <f>I26-I25</f>
        <v/>
      </c>
      <c r="AD26" s="98">
        <f>J26-J25</f>
        <v/>
      </c>
      <c r="AE26" s="98">
        <f>K26-K25</f>
        <v/>
      </c>
      <c r="AF26" s="98">
        <f>L26-L25</f>
        <v/>
      </c>
      <c r="AG26" s="98">
        <f>M26-M25</f>
        <v/>
      </c>
      <c r="AH26" s="98">
        <f>N26-N25</f>
        <v/>
      </c>
      <c r="AI26" s="98">
        <f>O26-O25</f>
        <v/>
      </c>
      <c r="AJ26" s="98">
        <f>P26-P25</f>
        <v/>
      </c>
      <c r="AK26" s="98">
        <f>Q26-Q25</f>
        <v/>
      </c>
      <c r="AL26" s="98">
        <f>R26-R25</f>
        <v/>
      </c>
      <c r="AM26" s="98">
        <f>S26-S25</f>
        <v/>
      </c>
      <c r="AN26" s="98">
        <f>T26-T25</f>
        <v/>
      </c>
      <c r="AZ26" s="2">
        <f>COUNT("#REF!)")</f>
        <v/>
      </c>
    </row>
    <row r="27" hidden="1" ht="21" customHeight="1" s="91">
      <c r="A27" s="108" t="n">
        <v>40709</v>
      </c>
      <c r="B27" s="119" t="n">
        <v>0.04</v>
      </c>
      <c r="C27" s="119" t="n">
        <v>2.17</v>
      </c>
      <c r="D27" s="119" t="n">
        <v>32.9</v>
      </c>
      <c r="E27" s="119" t="n">
        <v>25.5</v>
      </c>
      <c r="F27" s="119" t="n">
        <v>10.9</v>
      </c>
      <c r="G27" s="119" t="n">
        <v>11.6</v>
      </c>
      <c r="H27" s="119" t="n">
        <v>0.8</v>
      </c>
      <c r="I27" s="119" t="n">
        <v>0.1</v>
      </c>
      <c r="J27" s="119" t="n"/>
      <c r="K27" s="120" t="n"/>
      <c r="L27" s="120" t="n"/>
      <c r="M27" s="119" t="n">
        <v>2.48</v>
      </c>
      <c r="N27" s="119" t="n">
        <v>7.4</v>
      </c>
      <c r="O27" s="119" t="n"/>
      <c r="P27" s="119" t="n">
        <v>25</v>
      </c>
      <c r="Q27" s="119" t="n">
        <v>8.9</v>
      </c>
      <c r="R27" s="119" t="n">
        <v>0.4</v>
      </c>
      <c r="S27" s="119" t="n">
        <v>0.2</v>
      </c>
      <c r="T27" s="119" t="n">
        <v>0</v>
      </c>
      <c r="V27" s="98">
        <f>B27-B26</f>
        <v/>
      </c>
      <c r="W27" s="98">
        <f>C27-C26</f>
        <v/>
      </c>
      <c r="X27" s="98">
        <f>D27-D26</f>
        <v/>
      </c>
      <c r="Y27" s="98">
        <f>E27-E26</f>
        <v/>
      </c>
      <c r="Z27" s="98">
        <f>F27-F26</f>
        <v/>
      </c>
      <c r="AA27" s="98">
        <f>G27-G26</f>
        <v/>
      </c>
      <c r="AB27" s="98">
        <f>H27-H26</f>
        <v/>
      </c>
      <c r="AC27" s="98">
        <f>I27-I26</f>
        <v/>
      </c>
      <c r="AD27" s="98">
        <f>J27-J26</f>
        <v/>
      </c>
      <c r="AE27" s="98">
        <f>K27-K26</f>
        <v/>
      </c>
      <c r="AF27" s="98">
        <f>L27-L26</f>
        <v/>
      </c>
      <c r="AG27" s="98">
        <f>M27-M26</f>
        <v/>
      </c>
      <c r="AH27" s="98">
        <f>N27-N26</f>
        <v/>
      </c>
      <c r="AI27" s="98">
        <f>O27-O26</f>
        <v/>
      </c>
      <c r="AJ27" s="98">
        <f>P27-P26</f>
        <v/>
      </c>
      <c r="AK27" s="98">
        <f>Q27-Q26</f>
        <v/>
      </c>
      <c r="AL27" s="98">
        <f>R27-R26</f>
        <v/>
      </c>
      <c r="AM27" s="98">
        <f>S27-S26</f>
        <v/>
      </c>
      <c r="AN27" s="98">
        <f>T27-T26</f>
        <v/>
      </c>
      <c r="AZ27" s="2">
        <f>COUNT("#REF!)")</f>
        <v/>
      </c>
    </row>
    <row r="28" hidden="1" ht="21" customHeight="1" s="91">
      <c r="A28" s="108" t="n">
        <v>40717</v>
      </c>
      <c r="B28" s="119" t="n">
        <v>0.04</v>
      </c>
      <c r="C28" s="119" t="n">
        <v>2.17</v>
      </c>
      <c r="D28" s="119" t="n">
        <v>32.9</v>
      </c>
      <c r="E28" s="119" t="n">
        <v>25.5</v>
      </c>
      <c r="F28" s="119" t="n">
        <v>10.9</v>
      </c>
      <c r="G28" s="119" t="n">
        <v>11.6</v>
      </c>
      <c r="H28" s="119" t="n">
        <v>0.8</v>
      </c>
      <c r="I28" s="119" t="n">
        <v>0.1</v>
      </c>
      <c r="J28" s="119" t="n"/>
      <c r="K28" s="120" t="n"/>
      <c r="L28" s="120" t="n"/>
      <c r="M28" s="119" t="n">
        <v>2.48</v>
      </c>
      <c r="N28" s="119" t="n">
        <v>7.4</v>
      </c>
      <c r="O28" s="119" t="n"/>
      <c r="P28" s="119" t="n">
        <v>25</v>
      </c>
      <c r="Q28" s="119" t="n">
        <v>8.9</v>
      </c>
      <c r="R28" s="119" t="n">
        <v>0.4</v>
      </c>
      <c r="S28" s="119" t="n">
        <v>0.2</v>
      </c>
      <c r="T28" s="119" t="n">
        <v>0</v>
      </c>
      <c r="V28" s="98">
        <f>B28-B27</f>
        <v/>
      </c>
      <c r="W28" s="98">
        <f>C28-C27</f>
        <v/>
      </c>
      <c r="X28" s="98">
        <f>D28-D27</f>
        <v/>
      </c>
      <c r="Y28" s="98">
        <f>E28-E27</f>
        <v/>
      </c>
      <c r="Z28" s="98">
        <f>F28-F27</f>
        <v/>
      </c>
      <c r="AA28" s="98">
        <f>G28-G27</f>
        <v/>
      </c>
      <c r="AB28" s="98">
        <f>H28-H27</f>
        <v/>
      </c>
      <c r="AC28" s="98">
        <f>I28-I27</f>
        <v/>
      </c>
      <c r="AD28" s="98">
        <f>J28-J27</f>
        <v/>
      </c>
      <c r="AE28" s="98">
        <f>K28-K27</f>
        <v/>
      </c>
      <c r="AF28" s="98">
        <f>L28-L27</f>
        <v/>
      </c>
      <c r="AG28" s="98">
        <f>M28-M27</f>
        <v/>
      </c>
      <c r="AH28" s="98">
        <f>N28-N27</f>
        <v/>
      </c>
      <c r="AI28" s="98">
        <f>O28-O27</f>
        <v/>
      </c>
      <c r="AJ28" s="98">
        <f>P28-P27</f>
        <v/>
      </c>
      <c r="AK28" s="98">
        <f>Q28-Q27</f>
        <v/>
      </c>
      <c r="AL28" s="98">
        <f>R28-R27</f>
        <v/>
      </c>
      <c r="AM28" s="98">
        <f>S28-S27</f>
        <v/>
      </c>
      <c r="AN28" s="98">
        <f>T28-T27</f>
        <v/>
      </c>
      <c r="AZ28" s="2">
        <f>COUNT("#REF!)")</f>
        <v/>
      </c>
    </row>
    <row r="29" hidden="1" ht="21" customFormat="1" customHeight="1" s="98">
      <c r="A29" s="109" t="n">
        <v>40723</v>
      </c>
      <c r="B29" s="120" t="n">
        <v>0.041</v>
      </c>
      <c r="C29" s="119" t="n">
        <v>4.3</v>
      </c>
      <c r="D29" s="119" t="n">
        <v>40</v>
      </c>
      <c r="E29" s="119" t="n">
        <v>32.5</v>
      </c>
      <c r="F29" s="119" t="n">
        <v>12</v>
      </c>
      <c r="G29" s="119" t="n">
        <v>12.1</v>
      </c>
      <c r="H29" s="119" t="n">
        <v>0.8</v>
      </c>
      <c r="I29" s="119" t="n">
        <v>0.1</v>
      </c>
      <c r="J29" s="121" t="n">
        <v>0</v>
      </c>
      <c r="K29" s="97" t="n">
        <v>0</v>
      </c>
      <c r="L29" s="97" t="n"/>
      <c r="M29" s="121" t="n">
        <v>5.6</v>
      </c>
      <c r="N29" s="121" t="n">
        <v>8.300000000000001</v>
      </c>
      <c r="O29" s="121" t="n">
        <v>0.6</v>
      </c>
      <c r="P29" s="121" t="n">
        <v>32.4</v>
      </c>
      <c r="Q29" s="121" t="n">
        <v>9.300000000000001</v>
      </c>
      <c r="R29" s="121" t="n">
        <v>0.4</v>
      </c>
      <c r="S29" s="121" t="n">
        <v>0.2</v>
      </c>
      <c r="T29" s="121" t="n">
        <v>0</v>
      </c>
      <c r="V29" s="98">
        <f>B29-B28</f>
        <v/>
      </c>
      <c r="W29" s="98">
        <f>C29-C28</f>
        <v/>
      </c>
      <c r="X29" s="98">
        <f>D29-D28</f>
        <v/>
      </c>
      <c r="Y29" s="98">
        <f>E29-E28</f>
        <v/>
      </c>
      <c r="Z29" s="98">
        <f>F29-F28</f>
        <v/>
      </c>
      <c r="AA29" s="98">
        <f>G29-G28</f>
        <v/>
      </c>
      <c r="AB29" s="98">
        <f>H29-H28</f>
        <v/>
      </c>
      <c r="AC29" s="98">
        <f>I29-I28</f>
        <v/>
      </c>
      <c r="AD29" s="98">
        <f>J29-J28</f>
        <v/>
      </c>
      <c r="AE29" s="98">
        <f>K29-K28</f>
        <v/>
      </c>
      <c r="AF29" s="98">
        <f>L29-L28</f>
        <v/>
      </c>
      <c r="AG29" s="98">
        <f>M29-M28</f>
        <v/>
      </c>
      <c r="AH29" s="98">
        <f>N29-N28</f>
        <v/>
      </c>
      <c r="AI29" s="98">
        <f>O29-O28</f>
        <v/>
      </c>
      <c r="AJ29" s="98">
        <f>P29-P28</f>
        <v/>
      </c>
      <c r="AK29" s="98">
        <f>Q29-Q28</f>
        <v/>
      </c>
      <c r="AL29" s="98">
        <f>R29-R28</f>
        <v/>
      </c>
      <c r="AM29" s="98">
        <f>S29-S28</f>
        <v/>
      </c>
      <c r="AN29" s="98">
        <f>T29-T28</f>
        <v/>
      </c>
      <c r="AZ29" s="2">
        <f>COUNT("#REF!)")</f>
        <v/>
      </c>
    </row>
    <row r="30" hidden="1" ht="21" customHeight="1" s="91">
      <c r="A30" s="109" t="n">
        <v>40730</v>
      </c>
      <c r="B30" s="118" t="n">
        <v>0.041</v>
      </c>
      <c r="C30" s="118" t="n">
        <v>5</v>
      </c>
      <c r="D30" s="118" t="n">
        <v>40.9</v>
      </c>
      <c r="E30" s="118" t="n">
        <v>33.3</v>
      </c>
      <c r="F30" s="118" t="n">
        <v>12.1</v>
      </c>
      <c r="G30" s="118" t="n">
        <v>12.1</v>
      </c>
      <c r="H30" s="118" t="n">
        <v>0.8</v>
      </c>
      <c r="I30" s="118" t="n">
        <v>0.1</v>
      </c>
      <c r="J30" s="121" t="n">
        <v>0</v>
      </c>
      <c r="K30" s="97" t="n">
        <v>0</v>
      </c>
      <c r="L30" s="97" t="n"/>
      <c r="M30" s="118" t="n">
        <v>6.5</v>
      </c>
      <c r="N30" s="118" t="n">
        <v>8.5</v>
      </c>
      <c r="O30" s="118" t="n">
        <v>1.6</v>
      </c>
      <c r="P30" s="118" t="n">
        <v>33.3</v>
      </c>
      <c r="Q30" s="118" t="n">
        <v>9.300000000000001</v>
      </c>
      <c r="R30" s="118" t="n">
        <v>0.4</v>
      </c>
      <c r="S30" s="118" t="n">
        <v>0.2</v>
      </c>
      <c r="T30" s="118" t="n">
        <v>0</v>
      </c>
      <c r="V30" s="98">
        <f>B30-B29</f>
        <v/>
      </c>
      <c r="W30" s="98">
        <f>C30-C29</f>
        <v/>
      </c>
      <c r="X30" s="98">
        <f>D30-D29</f>
        <v/>
      </c>
      <c r="Y30" s="98">
        <f>E30-E29</f>
        <v/>
      </c>
      <c r="Z30" s="98">
        <f>F30-F29</f>
        <v/>
      </c>
      <c r="AA30" s="98">
        <f>G30-G29</f>
        <v/>
      </c>
      <c r="AB30" s="98">
        <f>H30-H29</f>
        <v/>
      </c>
      <c r="AC30" s="98">
        <f>I30-I29</f>
        <v/>
      </c>
      <c r="AD30" s="98">
        <f>J30-J29</f>
        <v/>
      </c>
      <c r="AE30" s="98">
        <f>K30-K29</f>
        <v/>
      </c>
      <c r="AF30" s="98">
        <f>L30-L29</f>
        <v/>
      </c>
      <c r="AG30" s="98">
        <f>M30-M29</f>
        <v/>
      </c>
      <c r="AH30" s="98">
        <f>N30-N29</f>
        <v/>
      </c>
      <c r="AI30" s="98">
        <f>O30-O29</f>
        <v/>
      </c>
      <c r="AJ30" s="98">
        <f>P30-P29</f>
        <v/>
      </c>
      <c r="AK30" s="98">
        <f>Q30-Q29</f>
        <v/>
      </c>
      <c r="AL30" s="98">
        <f>R30-R29</f>
        <v/>
      </c>
      <c r="AM30" s="98">
        <f>S30-S29</f>
        <v/>
      </c>
      <c r="AN30" s="98">
        <f>T30-T29</f>
        <v/>
      </c>
      <c r="AZ30" s="2">
        <f>COUNT("#REF!)")</f>
        <v/>
      </c>
    </row>
    <row r="31" hidden="1" ht="21" customHeight="1" s="91">
      <c r="A31" s="109" t="n">
        <v>40738</v>
      </c>
      <c r="B31" s="118" t="n">
        <v>0.041</v>
      </c>
      <c r="C31" s="118" t="n">
        <v>5.7</v>
      </c>
      <c r="D31" s="118" t="n">
        <v>41.7</v>
      </c>
      <c r="E31" s="118" t="n">
        <v>33.9</v>
      </c>
      <c r="F31" s="118" t="n">
        <v>12.3</v>
      </c>
      <c r="G31" s="118" t="n">
        <v>12.1</v>
      </c>
      <c r="H31" s="118" t="n">
        <v>0.8</v>
      </c>
      <c r="I31" s="118" t="n">
        <v>0.1</v>
      </c>
      <c r="J31" s="121" t="n">
        <v>0</v>
      </c>
      <c r="K31" s="97" t="n">
        <v>0</v>
      </c>
      <c r="L31" s="97" t="n"/>
      <c r="M31" s="118" t="n">
        <v>7.4</v>
      </c>
      <c r="N31" s="118" t="n">
        <v>8.800000000000001</v>
      </c>
      <c r="O31" s="118" t="n">
        <v>2.6</v>
      </c>
      <c r="P31" s="118" t="n">
        <v>33.8</v>
      </c>
      <c r="Q31" s="118" t="n">
        <v>9.300000000000001</v>
      </c>
      <c r="R31" s="118" t="n">
        <v>0.4</v>
      </c>
      <c r="S31" s="118" t="n">
        <v>0.2</v>
      </c>
      <c r="T31" s="118" t="n">
        <v>0</v>
      </c>
      <c r="V31" s="98">
        <f>B31-B30</f>
        <v/>
      </c>
      <c r="W31" s="98">
        <f>C31-C30</f>
        <v/>
      </c>
      <c r="X31" s="98">
        <f>D31-D30</f>
        <v/>
      </c>
      <c r="Y31" s="98">
        <f>E31-E30</f>
        <v/>
      </c>
      <c r="Z31" s="98">
        <f>F31-F30</f>
        <v/>
      </c>
      <c r="AA31" s="98">
        <f>G31-G30</f>
        <v/>
      </c>
      <c r="AB31" s="98">
        <f>H31-H30</f>
        <v/>
      </c>
      <c r="AC31" s="98">
        <f>I31-I30</f>
        <v/>
      </c>
      <c r="AD31" s="98">
        <f>J31-J30</f>
        <v/>
      </c>
      <c r="AE31" s="98">
        <f>K31-K30</f>
        <v/>
      </c>
      <c r="AF31" s="98">
        <f>L31-L30</f>
        <v/>
      </c>
      <c r="AG31" s="98">
        <f>M31-M30</f>
        <v/>
      </c>
      <c r="AH31" s="98">
        <f>N31-N30</f>
        <v/>
      </c>
      <c r="AI31" s="98">
        <f>O31-O30</f>
        <v/>
      </c>
      <c r="AJ31" s="98">
        <f>P31-P30</f>
        <v/>
      </c>
      <c r="AK31" s="98">
        <f>Q31-Q30</f>
        <v/>
      </c>
      <c r="AL31" s="98">
        <f>R31-R30</f>
        <v/>
      </c>
      <c r="AM31" s="98">
        <f>S31-S30</f>
        <v/>
      </c>
      <c r="AN31" s="98">
        <f>T31-T30</f>
        <v/>
      </c>
      <c r="AZ31" s="2">
        <f>COUNT("#REF!)")</f>
        <v/>
      </c>
    </row>
    <row r="32" hidden="1" ht="21" customHeight="1" s="91">
      <c r="A32" s="109" t="n">
        <v>40744</v>
      </c>
      <c r="B32" s="118" t="n">
        <v>0.041</v>
      </c>
      <c r="C32" s="118" t="n">
        <v>6</v>
      </c>
      <c r="D32" s="118" t="n">
        <v>42.2</v>
      </c>
      <c r="E32" s="118" t="n">
        <v>34.5</v>
      </c>
      <c r="F32" s="118" t="n">
        <v>12.3</v>
      </c>
      <c r="G32" s="118" t="n">
        <v>12.1</v>
      </c>
      <c r="H32" s="118" t="n">
        <v>0.8</v>
      </c>
      <c r="I32" s="118" t="n">
        <v>0.1</v>
      </c>
      <c r="J32" s="121" t="n">
        <v>0</v>
      </c>
      <c r="K32" s="97" t="n">
        <v>0</v>
      </c>
      <c r="L32" s="97" t="n"/>
      <c r="M32" s="118" t="n">
        <v>7.7</v>
      </c>
      <c r="N32" s="118" t="n">
        <v>8.9</v>
      </c>
      <c r="O32" s="118" t="n">
        <v>3.2</v>
      </c>
      <c r="P32" s="118" t="n">
        <v>34.3</v>
      </c>
      <c r="Q32" s="118" t="n">
        <v>9.300000000000001</v>
      </c>
      <c r="R32" s="118" t="n">
        <v>0.4</v>
      </c>
      <c r="S32" s="118" t="n">
        <v>0.2</v>
      </c>
      <c r="T32" s="118" t="n">
        <v>0</v>
      </c>
      <c r="V32" s="98">
        <f>B32-B31</f>
        <v/>
      </c>
      <c r="W32" s="98">
        <f>C32-C31</f>
        <v/>
      </c>
      <c r="X32" s="98">
        <f>D32-D31</f>
        <v/>
      </c>
      <c r="Y32" s="98">
        <f>E32-E31</f>
        <v/>
      </c>
      <c r="Z32" s="98">
        <f>F32-F31</f>
        <v/>
      </c>
      <c r="AA32" s="98">
        <f>G32-G31</f>
        <v/>
      </c>
      <c r="AB32" s="98">
        <f>H32-H31</f>
        <v/>
      </c>
      <c r="AC32" s="98">
        <f>I32-I31</f>
        <v/>
      </c>
      <c r="AD32" s="98">
        <f>J32-J31</f>
        <v/>
      </c>
      <c r="AE32" s="98">
        <f>K32-K31</f>
        <v/>
      </c>
      <c r="AF32" s="98">
        <f>L32-L31</f>
        <v/>
      </c>
      <c r="AG32" s="98">
        <f>M32-M31</f>
        <v/>
      </c>
      <c r="AH32" s="98">
        <f>N32-N31</f>
        <v/>
      </c>
      <c r="AI32" s="98">
        <f>O32-O31</f>
        <v/>
      </c>
      <c r="AJ32" s="98">
        <f>P32-P31</f>
        <v/>
      </c>
      <c r="AK32" s="98">
        <f>Q32-Q31</f>
        <v/>
      </c>
      <c r="AL32" s="98">
        <f>R32-R31</f>
        <v/>
      </c>
      <c r="AM32" s="98">
        <f>S32-S31</f>
        <v/>
      </c>
      <c r="AN32" s="98">
        <f>T32-T31</f>
        <v/>
      </c>
      <c r="AZ32" s="2">
        <f>COUNT("#REF!)")</f>
        <v/>
      </c>
    </row>
    <row r="33" hidden="1" ht="21" customHeight="1" s="91">
      <c r="A33" s="109" t="n">
        <v>40751</v>
      </c>
      <c r="B33" s="118" t="n">
        <v>0.041</v>
      </c>
      <c r="C33" s="118" t="n">
        <v>6.3</v>
      </c>
      <c r="D33" s="118" t="n">
        <v>42.5</v>
      </c>
      <c r="E33" s="118" t="n">
        <v>35</v>
      </c>
      <c r="F33" s="118" t="n">
        <v>12.4</v>
      </c>
      <c r="G33" s="118" t="n">
        <v>12.1</v>
      </c>
      <c r="H33" s="118" t="n">
        <v>0.8</v>
      </c>
      <c r="I33" s="118" t="n">
        <v>0.1</v>
      </c>
      <c r="J33" s="121" t="n">
        <v>0</v>
      </c>
      <c r="K33" s="97" t="n">
        <v>0</v>
      </c>
      <c r="L33" s="97" t="n"/>
      <c r="M33" s="118" t="n">
        <v>7.8</v>
      </c>
      <c r="N33" s="118" t="n">
        <v>8.9</v>
      </c>
      <c r="O33" s="118" t="n">
        <v>3.6</v>
      </c>
      <c r="P33" s="118" t="n">
        <v>34.7</v>
      </c>
      <c r="Q33" s="118" t="n">
        <v>9.300000000000001</v>
      </c>
      <c r="R33" s="118" t="n">
        <v>0.4</v>
      </c>
      <c r="S33" s="118" t="n">
        <v>0.2</v>
      </c>
      <c r="T33" s="118" t="n">
        <v>0</v>
      </c>
      <c r="V33" s="98">
        <f>B33-B32</f>
        <v/>
      </c>
      <c r="W33" s="98">
        <f>C33-C32</f>
        <v/>
      </c>
      <c r="X33" s="98">
        <f>D33-D32</f>
        <v/>
      </c>
      <c r="Y33" s="98">
        <f>E33-E32</f>
        <v/>
      </c>
      <c r="Z33" s="98">
        <f>F33-F32</f>
        <v/>
      </c>
      <c r="AA33" s="98">
        <f>G33-G32</f>
        <v/>
      </c>
      <c r="AB33" s="98">
        <f>H33-H32</f>
        <v/>
      </c>
      <c r="AC33" s="98">
        <f>I33-I32</f>
        <v/>
      </c>
      <c r="AD33" s="98">
        <f>J33-J32</f>
        <v/>
      </c>
      <c r="AE33" s="98">
        <f>K33-K32</f>
        <v/>
      </c>
      <c r="AF33" s="98">
        <f>L33-L32</f>
        <v/>
      </c>
      <c r="AG33" s="98">
        <f>M33-M32</f>
        <v/>
      </c>
      <c r="AH33" s="98">
        <f>N33-N32</f>
        <v/>
      </c>
      <c r="AI33" s="98">
        <f>O33-O32</f>
        <v/>
      </c>
      <c r="AJ33" s="98">
        <f>P33-P32</f>
        <v/>
      </c>
      <c r="AK33" s="98">
        <f>Q33-Q32</f>
        <v/>
      </c>
      <c r="AL33" s="98">
        <f>R33-R32</f>
        <v/>
      </c>
      <c r="AM33" s="98">
        <f>S33-S32</f>
        <v/>
      </c>
      <c r="AN33" s="98">
        <f>T33-T32</f>
        <v/>
      </c>
      <c r="AZ33" s="2">
        <f>COUNT("#REF!)")</f>
        <v/>
      </c>
    </row>
    <row r="34" hidden="1" ht="21" customHeight="1" s="91">
      <c r="A34" s="109" t="n">
        <v>40758</v>
      </c>
      <c r="B34" s="118" t="n">
        <v>0.041</v>
      </c>
      <c r="C34" s="118" t="n">
        <v>6.7</v>
      </c>
      <c r="D34" s="118" t="n">
        <v>43</v>
      </c>
      <c r="E34" s="118" t="n">
        <v>35.6</v>
      </c>
      <c r="F34" s="118" t="n">
        <v>12.4</v>
      </c>
      <c r="G34" s="118" t="n">
        <v>12.1</v>
      </c>
      <c r="H34" s="118" t="n">
        <v>0.8</v>
      </c>
      <c r="I34" s="118" t="n">
        <v>0.1</v>
      </c>
      <c r="J34" s="121" t="n">
        <v>0</v>
      </c>
      <c r="K34" s="97" t="n">
        <v>0</v>
      </c>
      <c r="L34" s="97" t="n"/>
      <c r="M34" s="118" t="n">
        <v>8.300000000000001</v>
      </c>
      <c r="N34" s="118" t="n">
        <v>9</v>
      </c>
      <c r="O34" s="118" t="n">
        <v>4.2</v>
      </c>
      <c r="P34" s="118" t="n">
        <v>35.3</v>
      </c>
      <c r="Q34" s="118" t="n">
        <v>9.300000000000001</v>
      </c>
      <c r="R34" s="118" t="n">
        <v>0.4</v>
      </c>
      <c r="S34" s="118" t="n">
        <v>0.2</v>
      </c>
      <c r="T34" s="118" t="n">
        <v>0</v>
      </c>
      <c r="V34" s="98">
        <f>B34-B33</f>
        <v/>
      </c>
      <c r="W34" s="98">
        <f>C34-C33</f>
        <v/>
      </c>
      <c r="X34" s="98">
        <f>D34-D33</f>
        <v/>
      </c>
      <c r="Y34" s="98">
        <f>E34-E33</f>
        <v/>
      </c>
      <c r="Z34" s="98">
        <f>F34-F33</f>
        <v/>
      </c>
      <c r="AA34" s="98">
        <f>G34-G33</f>
        <v/>
      </c>
      <c r="AB34" s="98">
        <f>H34-H33</f>
        <v/>
      </c>
      <c r="AC34" s="98">
        <f>I34-I33</f>
        <v/>
      </c>
      <c r="AD34" s="98">
        <f>J34-J33</f>
        <v/>
      </c>
      <c r="AE34" s="98">
        <f>K34-K33</f>
        <v/>
      </c>
      <c r="AF34" s="98">
        <f>L34-L33</f>
        <v/>
      </c>
      <c r="AG34" s="98">
        <f>M34-M33</f>
        <v/>
      </c>
      <c r="AH34" s="98">
        <f>N34-N33</f>
        <v/>
      </c>
      <c r="AI34" s="98">
        <f>O34-O33</f>
        <v/>
      </c>
      <c r="AJ34" s="98">
        <f>P34-P33</f>
        <v/>
      </c>
      <c r="AK34" s="98">
        <f>Q34-Q33</f>
        <v/>
      </c>
      <c r="AL34" s="98">
        <f>R34-R33</f>
        <v/>
      </c>
      <c r="AM34" s="98">
        <f>S34-S33</f>
        <v/>
      </c>
      <c r="AN34" s="98">
        <f>T34-T33</f>
        <v/>
      </c>
      <c r="AZ34" s="2">
        <f>COUNT("#REF!)")</f>
        <v/>
      </c>
    </row>
    <row r="35" hidden="1" ht="21" customHeight="1" s="91">
      <c r="A35" s="109" t="n">
        <v>40766</v>
      </c>
      <c r="B35" s="118" t="n">
        <v>0.041</v>
      </c>
      <c r="C35" s="118" t="n">
        <v>7.3</v>
      </c>
      <c r="D35" s="118" t="n">
        <v>43.8</v>
      </c>
      <c r="E35" s="118" t="n">
        <v>36.5</v>
      </c>
      <c r="F35" s="118" t="n">
        <v>12.4</v>
      </c>
      <c r="G35" s="118" t="n">
        <v>12.1</v>
      </c>
      <c r="H35" s="118" t="n">
        <v>0.8</v>
      </c>
      <c r="I35" s="118" t="n">
        <v>0.1</v>
      </c>
      <c r="J35" s="121" t="n">
        <v>0</v>
      </c>
      <c r="K35" s="97" t="n">
        <v>0</v>
      </c>
      <c r="L35" s="97" t="n"/>
      <c r="M35" s="118" t="n">
        <v>8.9</v>
      </c>
      <c r="N35" s="118" t="n">
        <v>9.199999999999999</v>
      </c>
      <c r="O35" s="118" t="n">
        <v>5</v>
      </c>
      <c r="P35" s="118" t="n">
        <v>36</v>
      </c>
      <c r="Q35" s="118" t="n">
        <v>9.300000000000001</v>
      </c>
      <c r="R35" s="118" t="n">
        <v>0.4</v>
      </c>
      <c r="S35" s="118" t="n">
        <v>0.2</v>
      </c>
      <c r="T35" s="118" t="n">
        <v>0</v>
      </c>
      <c r="V35" s="98">
        <f>B35-B34</f>
        <v/>
      </c>
      <c r="W35" s="98">
        <f>C35-C34</f>
        <v/>
      </c>
      <c r="X35" s="98">
        <f>D35-D34</f>
        <v/>
      </c>
      <c r="Y35" s="98">
        <f>E35-E34</f>
        <v/>
      </c>
      <c r="Z35" s="98">
        <f>F35-F34</f>
        <v/>
      </c>
      <c r="AA35" s="98">
        <f>G35-G34</f>
        <v/>
      </c>
      <c r="AB35" s="98">
        <f>H35-H34</f>
        <v/>
      </c>
      <c r="AC35" s="98">
        <f>I35-I34</f>
        <v/>
      </c>
      <c r="AD35" s="98">
        <f>J35-J34</f>
        <v/>
      </c>
      <c r="AE35" s="98">
        <f>K35-K34</f>
        <v/>
      </c>
      <c r="AF35" s="98">
        <f>L35-L34</f>
        <v/>
      </c>
      <c r="AG35" s="98">
        <f>M35-M34</f>
        <v/>
      </c>
      <c r="AH35" s="98">
        <f>N35-N34</f>
        <v/>
      </c>
      <c r="AI35" s="98">
        <f>O35-O34</f>
        <v/>
      </c>
      <c r="AJ35" s="98">
        <f>P35-P34</f>
        <v/>
      </c>
      <c r="AK35" s="98">
        <f>Q35-Q34</f>
        <v/>
      </c>
      <c r="AL35" s="98">
        <f>R35-R34</f>
        <v/>
      </c>
      <c r="AM35" s="98">
        <f>S35-S34</f>
        <v/>
      </c>
      <c r="AN35" s="98">
        <f>T35-T34</f>
        <v/>
      </c>
      <c r="AZ35" s="2">
        <f>COUNT("#REF!)")</f>
        <v/>
      </c>
    </row>
    <row r="36" hidden="1" ht="21" customHeight="1" s="91">
      <c r="A36" s="109" t="n">
        <v>40772</v>
      </c>
      <c r="B36" s="118" t="n">
        <v>0.041</v>
      </c>
      <c r="C36" s="118" t="n">
        <v>7.7</v>
      </c>
      <c r="D36" s="118" t="n">
        <v>44.2</v>
      </c>
      <c r="E36" s="118" t="n">
        <v>37</v>
      </c>
      <c r="F36" s="118" t="n">
        <v>12.4</v>
      </c>
      <c r="G36" s="118" t="n">
        <v>12.1</v>
      </c>
      <c r="H36" s="118" t="n">
        <v>0.8</v>
      </c>
      <c r="I36" s="118" t="n">
        <v>0.1</v>
      </c>
      <c r="J36" s="121" t="n">
        <v>0</v>
      </c>
      <c r="K36" s="97" t="n">
        <v>0</v>
      </c>
      <c r="L36" s="97" t="n"/>
      <c r="M36" s="118" t="n">
        <v>9.199999999999999</v>
      </c>
      <c r="N36" s="118" t="n">
        <v>9.6</v>
      </c>
      <c r="O36" s="118" t="n">
        <v>5.6</v>
      </c>
      <c r="P36" s="118" t="n">
        <v>36.6</v>
      </c>
      <c r="Q36" s="118" t="n">
        <v>9.300000000000001</v>
      </c>
      <c r="R36" s="118" t="n">
        <v>0.4</v>
      </c>
      <c r="S36" s="118" t="n">
        <v>0.2</v>
      </c>
      <c r="T36" s="118" t="n">
        <v>0</v>
      </c>
      <c r="V36" s="98">
        <f>B36-B35</f>
        <v/>
      </c>
      <c r="W36" s="98">
        <f>C36-C35</f>
        <v/>
      </c>
      <c r="X36" s="98">
        <f>D36-D35</f>
        <v/>
      </c>
      <c r="Y36" s="98">
        <f>E36-E35</f>
        <v/>
      </c>
      <c r="Z36" s="98">
        <f>F36-F35</f>
        <v/>
      </c>
      <c r="AA36" s="98">
        <f>G36-G35</f>
        <v/>
      </c>
      <c r="AB36" s="98">
        <f>H36-H35</f>
        <v/>
      </c>
      <c r="AC36" s="98">
        <f>I36-I35</f>
        <v/>
      </c>
      <c r="AD36" s="98">
        <f>J36-J35</f>
        <v/>
      </c>
      <c r="AE36" s="98">
        <f>K36-K35</f>
        <v/>
      </c>
      <c r="AF36" s="98">
        <f>L36-L35</f>
        <v/>
      </c>
      <c r="AG36" s="98">
        <f>M36-M35</f>
        <v/>
      </c>
      <c r="AH36" s="98">
        <f>N36-N35</f>
        <v/>
      </c>
      <c r="AI36" s="98">
        <f>O36-O35</f>
        <v/>
      </c>
      <c r="AJ36" s="98">
        <f>P36-P35</f>
        <v/>
      </c>
      <c r="AK36" s="98">
        <f>Q36-Q35</f>
        <v/>
      </c>
      <c r="AL36" s="98">
        <f>R36-R35</f>
        <v/>
      </c>
      <c r="AM36" s="98">
        <f>S36-S35</f>
        <v/>
      </c>
      <c r="AN36" s="98">
        <f>T36-T35</f>
        <v/>
      </c>
      <c r="AZ36" s="2">
        <f>COUNT("#REF!)")</f>
        <v/>
      </c>
    </row>
    <row r="37" hidden="1" ht="21" customHeight="1" s="91">
      <c r="A37" s="109" t="n">
        <v>40781</v>
      </c>
      <c r="B37" s="118" t="n">
        <v>0.041</v>
      </c>
      <c r="C37" s="118" t="n">
        <v>8.5</v>
      </c>
      <c r="D37" s="118" t="n">
        <v>45.2</v>
      </c>
      <c r="E37" s="118" t="n">
        <v>38.2</v>
      </c>
      <c r="F37" s="118" t="n">
        <v>12.4</v>
      </c>
      <c r="G37" s="118" t="n">
        <v>12.1</v>
      </c>
      <c r="H37" s="118" t="n">
        <v>0.8</v>
      </c>
      <c r="I37" s="118" t="n">
        <v>0.1</v>
      </c>
      <c r="J37" s="121" t="n">
        <v>0</v>
      </c>
      <c r="K37" s="97" t="n">
        <v>0</v>
      </c>
      <c r="L37" s="97" t="n"/>
      <c r="M37" s="118" t="n">
        <v>10</v>
      </c>
      <c r="N37" s="118" t="n">
        <v>10.1</v>
      </c>
      <c r="O37" s="118" t="n">
        <v>6.5</v>
      </c>
      <c r="P37" s="118" t="n">
        <v>37.7</v>
      </c>
      <c r="Q37" s="118" t="n">
        <v>9.300000000000001</v>
      </c>
      <c r="R37" s="118" t="n">
        <v>0.4</v>
      </c>
      <c r="S37" s="118" t="n">
        <v>0.2</v>
      </c>
      <c r="T37" s="118" t="n">
        <v>0</v>
      </c>
      <c r="V37" s="98">
        <f>B37-B36</f>
        <v/>
      </c>
      <c r="W37" s="98">
        <f>C37-C36</f>
        <v/>
      </c>
      <c r="X37" s="98">
        <f>D37-D36</f>
        <v/>
      </c>
      <c r="Y37" s="98">
        <f>E37-E36</f>
        <v/>
      </c>
      <c r="Z37" s="98">
        <f>F37-F36</f>
        <v/>
      </c>
      <c r="AA37" s="98">
        <f>G37-G36</f>
        <v/>
      </c>
      <c r="AB37" s="98">
        <f>H37-H36</f>
        <v/>
      </c>
      <c r="AC37" s="98">
        <f>I37-I36</f>
        <v/>
      </c>
      <c r="AD37" s="98">
        <f>J37-J36</f>
        <v/>
      </c>
      <c r="AE37" s="98">
        <f>K37-K36</f>
        <v/>
      </c>
      <c r="AF37" s="98">
        <f>L37-L36</f>
        <v/>
      </c>
      <c r="AG37" s="98">
        <f>M37-M36</f>
        <v/>
      </c>
      <c r="AH37" s="98">
        <f>N37-N36</f>
        <v/>
      </c>
      <c r="AI37" s="98">
        <f>O37-O36</f>
        <v/>
      </c>
      <c r="AJ37" s="98">
        <f>P37-P36</f>
        <v/>
      </c>
      <c r="AK37" s="98">
        <f>Q37-Q36</f>
        <v/>
      </c>
      <c r="AL37" s="98">
        <f>R37-R36</f>
        <v/>
      </c>
      <c r="AM37" s="98">
        <f>S37-S36</f>
        <v/>
      </c>
      <c r="AN37" s="98">
        <f>T37-T36</f>
        <v/>
      </c>
      <c r="AZ37" s="2">
        <f>COUNT("#REF!)")</f>
        <v/>
      </c>
    </row>
    <row r="38" hidden="1" ht="21" customHeight="1" s="91">
      <c r="A38" s="109" t="n">
        <v>40786</v>
      </c>
      <c r="B38" s="118" t="n">
        <v>0.041</v>
      </c>
      <c r="C38" s="118" t="n">
        <v>8.699999999999999</v>
      </c>
      <c r="D38" s="118" t="n">
        <v>45.6</v>
      </c>
      <c r="E38" s="118" t="n">
        <v>38.6</v>
      </c>
      <c r="F38" s="118" t="n">
        <v>12.4</v>
      </c>
      <c r="G38" s="118" t="n">
        <v>12.1</v>
      </c>
      <c r="H38" s="118" t="n">
        <v>0.8</v>
      </c>
      <c r="I38" s="118" t="n">
        <v>0.1</v>
      </c>
      <c r="J38" s="121" t="n">
        <v>0</v>
      </c>
      <c r="K38" s="97" t="n">
        <v>0</v>
      </c>
      <c r="L38" s="97" t="n"/>
      <c r="M38" s="118" t="n">
        <v>10.2</v>
      </c>
      <c r="N38" s="118" t="n">
        <v>10.2</v>
      </c>
      <c r="O38" s="118" t="n">
        <v>6.8</v>
      </c>
      <c r="P38" s="118" t="n">
        <v>38.1</v>
      </c>
      <c r="Q38" s="118" t="n">
        <v>9.300000000000001</v>
      </c>
      <c r="R38" s="118" t="n">
        <v>0.4</v>
      </c>
      <c r="S38" s="118" t="n">
        <v>0.2</v>
      </c>
      <c r="T38" s="118" t="n">
        <v>0</v>
      </c>
      <c r="V38" s="98">
        <f>B38-B37</f>
        <v/>
      </c>
      <c r="W38" s="98">
        <f>C38-C37</f>
        <v/>
      </c>
      <c r="X38" s="98">
        <f>D38-D37</f>
        <v/>
      </c>
      <c r="Y38" s="98">
        <f>E38-E37</f>
        <v/>
      </c>
      <c r="Z38" s="98">
        <f>F38-F37</f>
        <v/>
      </c>
      <c r="AA38" s="98">
        <f>G38-G37</f>
        <v/>
      </c>
      <c r="AB38" s="98">
        <f>H38-H37</f>
        <v/>
      </c>
      <c r="AC38" s="98">
        <f>I38-I37</f>
        <v/>
      </c>
      <c r="AD38" s="98">
        <f>J38-J37</f>
        <v/>
      </c>
      <c r="AE38" s="98">
        <f>K38-K37</f>
        <v/>
      </c>
      <c r="AF38" s="98">
        <f>L38-L37</f>
        <v/>
      </c>
      <c r="AG38" s="98">
        <f>M38-M37</f>
        <v/>
      </c>
      <c r="AH38" s="98">
        <f>N38-N37</f>
        <v/>
      </c>
      <c r="AI38" s="98">
        <f>O38-O37</f>
        <v/>
      </c>
      <c r="AJ38" s="98">
        <f>P38-P37</f>
        <v/>
      </c>
      <c r="AK38" s="98">
        <f>Q38-Q37</f>
        <v/>
      </c>
      <c r="AL38" s="98">
        <f>R38-R37</f>
        <v/>
      </c>
      <c r="AM38" s="98">
        <f>S38-S37</f>
        <v/>
      </c>
      <c r="AN38" s="98">
        <f>T38-T37</f>
        <v/>
      </c>
      <c r="AZ38" s="2">
        <f>COUNT("#REF!)")</f>
        <v/>
      </c>
    </row>
    <row r="39" hidden="1" ht="21" customHeight="1" s="91">
      <c r="A39" s="109" t="n">
        <v>40793</v>
      </c>
      <c r="B39" s="118" t="n">
        <v>0.041</v>
      </c>
      <c r="C39" s="118" t="n">
        <v>9.199999999999999</v>
      </c>
      <c r="D39" s="118" t="n">
        <v>46.3</v>
      </c>
      <c r="E39" s="118" t="n">
        <v>39.4</v>
      </c>
      <c r="F39" s="118" t="n">
        <v>12.4</v>
      </c>
      <c r="G39" s="118" t="n">
        <v>12.1</v>
      </c>
      <c r="H39" s="118" t="n">
        <v>0.8</v>
      </c>
      <c r="I39" s="118" t="n">
        <v>0.1</v>
      </c>
      <c r="J39" s="121" t="n">
        <v>0</v>
      </c>
      <c r="K39" s="97" t="n">
        <v>0</v>
      </c>
      <c r="L39" s="97" t="n"/>
      <c r="M39" s="118" t="n">
        <v>10.8</v>
      </c>
      <c r="N39" s="118" t="n">
        <v>10.5</v>
      </c>
      <c r="O39" s="118" t="n">
        <v>7.5</v>
      </c>
      <c r="P39" s="118" t="n">
        <v>39</v>
      </c>
      <c r="Q39" s="118" t="n">
        <v>9.300000000000001</v>
      </c>
      <c r="R39" s="118" t="n">
        <v>0.4</v>
      </c>
      <c r="S39" s="118" t="n">
        <v>0.2</v>
      </c>
      <c r="T39" s="118" t="n">
        <v>0</v>
      </c>
      <c r="V39" s="98">
        <f>B39-B38</f>
        <v/>
      </c>
      <c r="W39" s="98">
        <f>C39-C38</f>
        <v/>
      </c>
      <c r="X39" s="98">
        <f>D39-D38</f>
        <v/>
      </c>
      <c r="Y39" s="98">
        <f>E39-E38</f>
        <v/>
      </c>
      <c r="Z39" s="98">
        <f>F39-F38</f>
        <v/>
      </c>
      <c r="AA39" s="98">
        <f>G39-G38</f>
        <v/>
      </c>
      <c r="AB39" s="98">
        <f>H39-H38</f>
        <v/>
      </c>
      <c r="AC39" s="98">
        <f>I39-I38</f>
        <v/>
      </c>
      <c r="AD39" s="98">
        <f>J39-J38</f>
        <v/>
      </c>
      <c r="AE39" s="98">
        <f>K39-K38</f>
        <v/>
      </c>
      <c r="AF39" s="98">
        <f>L39-L38</f>
        <v/>
      </c>
      <c r="AG39" s="98">
        <f>M39-M38</f>
        <v/>
      </c>
      <c r="AH39" s="98">
        <f>N39-N38</f>
        <v/>
      </c>
      <c r="AI39" s="98">
        <f>O39-O38</f>
        <v/>
      </c>
      <c r="AJ39" s="98">
        <f>P39-P38</f>
        <v/>
      </c>
      <c r="AK39" s="98">
        <f>Q39-Q38</f>
        <v/>
      </c>
      <c r="AL39" s="98">
        <f>R39-R38</f>
        <v/>
      </c>
      <c r="AM39" s="98">
        <f>S39-S38</f>
        <v/>
      </c>
      <c r="AN39" s="98">
        <f>T39-T38</f>
        <v/>
      </c>
      <c r="AZ39" s="2">
        <f>COUNT("#REF!)")</f>
        <v/>
      </c>
    </row>
    <row r="40" hidden="1" ht="21" customHeight="1" s="91">
      <c r="A40" s="109" t="n">
        <v>40800</v>
      </c>
      <c r="B40" s="118" t="n">
        <v>0.041</v>
      </c>
      <c r="C40" s="118" t="n">
        <v>9.6</v>
      </c>
      <c r="D40" s="118" t="n">
        <v>46.9</v>
      </c>
      <c r="E40" s="118" t="n">
        <v>40.1</v>
      </c>
      <c r="F40" s="118" t="n">
        <v>12.4</v>
      </c>
      <c r="G40" s="118" t="n">
        <v>12.1</v>
      </c>
      <c r="H40" s="118" t="n">
        <v>0.8</v>
      </c>
      <c r="I40" s="118" t="n">
        <v>0.1</v>
      </c>
      <c r="J40" s="121" t="n">
        <v>0</v>
      </c>
      <c r="K40" s="97" t="n">
        <v>0</v>
      </c>
      <c r="L40" s="97" t="n"/>
      <c r="M40" s="118" t="n">
        <v>11.1</v>
      </c>
      <c r="N40" s="118" t="n">
        <v>10.8</v>
      </c>
      <c r="O40" s="118" t="n">
        <v>8.199999999999999</v>
      </c>
      <c r="P40" s="118" t="n">
        <v>39.7</v>
      </c>
      <c r="Q40" s="118" t="n">
        <v>9.300000000000001</v>
      </c>
      <c r="R40" s="118" t="n">
        <v>0.4</v>
      </c>
      <c r="S40" s="118" t="n">
        <v>0.2</v>
      </c>
      <c r="T40" s="118" t="n">
        <v>0</v>
      </c>
      <c r="V40" s="98">
        <f>B40-B39</f>
        <v/>
      </c>
      <c r="W40" s="98">
        <f>C40-C39</f>
        <v/>
      </c>
      <c r="X40" s="98">
        <f>D40-D39</f>
        <v/>
      </c>
      <c r="Y40" s="98">
        <f>E40-E39</f>
        <v/>
      </c>
      <c r="Z40" s="98">
        <f>F40-F39</f>
        <v/>
      </c>
      <c r="AA40" s="98">
        <f>G40-G39</f>
        <v/>
      </c>
      <c r="AB40" s="98">
        <f>H40-H39</f>
        <v/>
      </c>
      <c r="AC40" s="98">
        <f>I40-I39</f>
        <v/>
      </c>
      <c r="AD40" s="98">
        <f>J40-J39</f>
        <v/>
      </c>
      <c r="AE40" s="98">
        <f>K40-K39</f>
        <v/>
      </c>
      <c r="AF40" s="98">
        <f>L40-L39</f>
        <v/>
      </c>
      <c r="AG40" s="98">
        <f>M40-M39</f>
        <v/>
      </c>
      <c r="AH40" s="98">
        <f>N40-N39</f>
        <v/>
      </c>
      <c r="AI40" s="98">
        <f>O40-O39</f>
        <v/>
      </c>
      <c r="AJ40" s="98">
        <f>P40-P39</f>
        <v/>
      </c>
      <c r="AK40" s="98">
        <f>Q40-Q39</f>
        <v/>
      </c>
      <c r="AL40" s="98">
        <f>R40-R39</f>
        <v/>
      </c>
      <c r="AM40" s="98">
        <f>S40-S39</f>
        <v/>
      </c>
      <c r="AN40" s="98">
        <f>T40-T39</f>
        <v/>
      </c>
      <c r="AZ40" s="2">
        <f>COUNT("#REF!)")</f>
        <v/>
      </c>
    </row>
    <row r="41" hidden="1" ht="21" customHeight="1" s="91">
      <c r="A41" s="109" t="n">
        <v>40809</v>
      </c>
      <c r="B41" s="118" t="n">
        <v>0.041</v>
      </c>
      <c r="C41" s="118" t="n">
        <v>10.1</v>
      </c>
      <c r="D41" s="118" t="n">
        <v>47.8</v>
      </c>
      <c r="E41" s="118" t="n">
        <v>41.2</v>
      </c>
      <c r="F41" s="118" t="n">
        <v>12.4</v>
      </c>
      <c r="G41" s="118" t="n">
        <v>12.1</v>
      </c>
      <c r="H41" s="118" t="n">
        <v>0.8</v>
      </c>
      <c r="I41" s="118" t="n">
        <v>0.1</v>
      </c>
      <c r="J41" s="121" t="n">
        <v>0</v>
      </c>
      <c r="K41" s="97" t="n">
        <v>0</v>
      </c>
      <c r="L41" s="97" t="n"/>
      <c r="M41" s="118" t="n">
        <v>11.6</v>
      </c>
      <c r="N41" s="118" t="n">
        <v>11.3</v>
      </c>
      <c r="O41" s="118" t="n">
        <v>9.1</v>
      </c>
      <c r="P41" s="118" t="n">
        <v>40.7</v>
      </c>
      <c r="Q41" s="118" t="n">
        <v>9.300000000000001</v>
      </c>
      <c r="R41" s="118" t="n">
        <v>0.4</v>
      </c>
      <c r="S41" s="118" t="n">
        <v>0.2</v>
      </c>
      <c r="T41" s="118" t="n">
        <v>0</v>
      </c>
      <c r="V41" s="98">
        <f>B41-B40</f>
        <v/>
      </c>
      <c r="W41" s="98">
        <f>C41-C40</f>
        <v/>
      </c>
      <c r="X41" s="98">
        <f>D41-D40</f>
        <v/>
      </c>
      <c r="Y41" s="98">
        <f>E41-E40</f>
        <v/>
      </c>
      <c r="Z41" s="98">
        <f>F41-F40</f>
        <v/>
      </c>
      <c r="AA41" s="98">
        <f>G41-G40</f>
        <v/>
      </c>
      <c r="AB41" s="98">
        <f>H41-H40</f>
        <v/>
      </c>
      <c r="AC41" s="98">
        <f>I41-I40</f>
        <v/>
      </c>
      <c r="AD41" s="98">
        <f>J41-J40</f>
        <v/>
      </c>
      <c r="AE41" s="98">
        <f>K41-K40</f>
        <v/>
      </c>
      <c r="AF41" s="98">
        <f>L41-L40</f>
        <v/>
      </c>
      <c r="AG41" s="98">
        <f>M41-M40</f>
        <v/>
      </c>
      <c r="AH41" s="98">
        <f>N41-N40</f>
        <v/>
      </c>
      <c r="AI41" s="98">
        <f>O41-O40</f>
        <v/>
      </c>
      <c r="AJ41" s="98">
        <f>P41-P40</f>
        <v/>
      </c>
      <c r="AK41" s="98">
        <f>Q41-Q40</f>
        <v/>
      </c>
      <c r="AL41" s="98">
        <f>R41-R40</f>
        <v/>
      </c>
      <c r="AM41" s="98">
        <f>S41-S40</f>
        <v/>
      </c>
      <c r="AN41" s="98">
        <f>T41-T40</f>
        <v/>
      </c>
      <c r="AZ41" s="2">
        <f>COUNT("#REF!)")</f>
        <v/>
      </c>
    </row>
    <row r="42" hidden="1" ht="21" customHeight="1" s="91">
      <c r="A42" s="109" t="n">
        <v>40814</v>
      </c>
      <c r="B42" s="118" t="n">
        <v>0.041</v>
      </c>
      <c r="C42" s="118" t="n">
        <v>10.5</v>
      </c>
      <c r="D42" s="118" t="n">
        <v>48.3</v>
      </c>
      <c r="E42" s="118" t="n">
        <v>41.9</v>
      </c>
      <c r="F42" s="118" t="n">
        <v>12.4</v>
      </c>
      <c r="G42" s="118" t="n">
        <v>12.1</v>
      </c>
      <c r="H42" s="118" t="n">
        <v>0.8</v>
      </c>
      <c r="I42" s="118" t="n">
        <v>0.1</v>
      </c>
      <c r="J42" s="121" t="n">
        <v>0</v>
      </c>
      <c r="K42" s="97" t="n">
        <v>0</v>
      </c>
      <c r="L42" s="97" t="n"/>
      <c r="M42" s="118" t="n">
        <v>12</v>
      </c>
      <c r="N42" s="118" t="n">
        <v>11.6</v>
      </c>
      <c r="O42" s="118" t="n">
        <v>9.6</v>
      </c>
      <c r="P42" s="118" t="n">
        <v>41.3</v>
      </c>
      <c r="Q42" s="118" t="n">
        <v>9.300000000000001</v>
      </c>
      <c r="R42" s="118" t="n">
        <v>0.4</v>
      </c>
      <c r="S42" s="118" t="n">
        <v>0.2</v>
      </c>
      <c r="T42" s="118" t="n">
        <v>0</v>
      </c>
      <c r="V42" s="98">
        <f>B42-B41</f>
        <v/>
      </c>
      <c r="W42" s="98">
        <f>C42-C41</f>
        <v/>
      </c>
      <c r="X42" s="98">
        <f>D42-D41</f>
        <v/>
      </c>
      <c r="Y42" s="98">
        <f>E42-E41</f>
        <v/>
      </c>
      <c r="Z42" s="98">
        <f>F42-F41</f>
        <v/>
      </c>
      <c r="AA42" s="98">
        <f>G42-G41</f>
        <v/>
      </c>
      <c r="AB42" s="98">
        <f>H42-H41</f>
        <v/>
      </c>
      <c r="AC42" s="98">
        <f>I42-I41</f>
        <v/>
      </c>
      <c r="AD42" s="98">
        <f>J42-J41</f>
        <v/>
      </c>
      <c r="AE42" s="98">
        <f>K42-K41</f>
        <v/>
      </c>
      <c r="AF42" s="98">
        <f>L42-L41</f>
        <v/>
      </c>
      <c r="AG42" s="98">
        <f>M42-M41</f>
        <v/>
      </c>
      <c r="AH42" s="98">
        <f>N42-N41</f>
        <v/>
      </c>
      <c r="AI42" s="98">
        <f>O42-O41</f>
        <v/>
      </c>
      <c r="AJ42" s="98">
        <f>P42-P41</f>
        <v/>
      </c>
      <c r="AK42" s="98">
        <f>Q42-Q41</f>
        <v/>
      </c>
      <c r="AL42" s="98">
        <f>R42-R41</f>
        <v/>
      </c>
      <c r="AM42" s="98">
        <f>S42-S41</f>
        <v/>
      </c>
      <c r="AN42" s="98">
        <f>T42-T41</f>
        <v/>
      </c>
      <c r="AZ42" s="2">
        <f>COUNT("#REF!)")</f>
        <v/>
      </c>
    </row>
    <row r="43" hidden="1" ht="21" customHeight="1" s="91">
      <c r="A43" s="109" t="n">
        <v>40823</v>
      </c>
      <c r="B43" s="118" t="n">
        <v>0.041</v>
      </c>
      <c r="C43" s="97" t="n">
        <v>11.3</v>
      </c>
      <c r="D43" s="97" t="n">
        <v>49.4</v>
      </c>
      <c r="E43" s="97" t="n">
        <v>43.2</v>
      </c>
      <c r="F43" s="118" t="n">
        <v>12.4</v>
      </c>
      <c r="G43" s="118" t="n">
        <v>12.1</v>
      </c>
      <c r="H43" s="118" t="n">
        <v>0.8</v>
      </c>
      <c r="I43" s="118" t="n">
        <v>0.1</v>
      </c>
      <c r="J43" s="121" t="n">
        <v>0</v>
      </c>
      <c r="K43" s="97" t="n">
        <v>0</v>
      </c>
      <c r="L43" s="97" t="n"/>
      <c r="M43" s="97" t="n">
        <v>12.7</v>
      </c>
      <c r="N43" s="97" t="n">
        <v>12.2</v>
      </c>
      <c r="O43" s="97" t="n">
        <v>10.7</v>
      </c>
      <c r="P43" s="97" t="n">
        <v>42.6</v>
      </c>
      <c r="Q43" s="97" t="n">
        <v>9.300000000000001</v>
      </c>
      <c r="R43" s="97" t="n">
        <v>0.4</v>
      </c>
      <c r="S43" s="97" t="n">
        <v>0.2</v>
      </c>
      <c r="T43" s="97" t="n">
        <v>0</v>
      </c>
      <c r="V43" s="98">
        <f>B43-B42</f>
        <v/>
      </c>
      <c r="W43" s="98">
        <f>C43-C42</f>
        <v/>
      </c>
      <c r="X43" s="98">
        <f>D43-D42</f>
        <v/>
      </c>
      <c r="Y43" s="98">
        <f>E43-E42</f>
        <v/>
      </c>
      <c r="Z43" s="98">
        <f>F43-F42</f>
        <v/>
      </c>
      <c r="AA43" s="98">
        <f>G43-G42</f>
        <v/>
      </c>
      <c r="AB43" s="98">
        <f>H43-H42</f>
        <v/>
      </c>
      <c r="AC43" s="98">
        <f>I43-I42</f>
        <v/>
      </c>
      <c r="AD43" s="98">
        <f>J43-J42</f>
        <v/>
      </c>
      <c r="AE43" s="98">
        <f>K43-K42</f>
        <v/>
      </c>
      <c r="AF43" s="98">
        <f>L43-L42</f>
        <v/>
      </c>
      <c r="AG43" s="98">
        <f>M43-M42</f>
        <v/>
      </c>
      <c r="AH43" s="98">
        <f>N43-N42</f>
        <v/>
      </c>
      <c r="AI43" s="98">
        <f>O43-O42</f>
        <v/>
      </c>
      <c r="AJ43" s="98">
        <f>P43-P42</f>
        <v/>
      </c>
      <c r="AK43" s="98">
        <f>Q43-Q42</f>
        <v/>
      </c>
      <c r="AL43" s="98">
        <f>R43-R42</f>
        <v/>
      </c>
      <c r="AM43" s="98">
        <f>S43-S42</f>
        <v/>
      </c>
      <c r="AN43" s="98">
        <f>T43-T42</f>
        <v/>
      </c>
      <c r="AZ43" s="2">
        <f>COUNT("#REF!)")</f>
        <v/>
      </c>
    </row>
    <row r="44" hidden="1" ht="21" customHeight="1" s="91">
      <c r="A44" s="109" t="n">
        <v>40828</v>
      </c>
      <c r="B44" s="118" t="n">
        <v>0.041</v>
      </c>
      <c r="C44" s="97" t="n">
        <v>11.5</v>
      </c>
      <c r="D44" s="97" t="n">
        <v>49.9</v>
      </c>
      <c r="E44" s="97" t="n">
        <v>43.7</v>
      </c>
      <c r="F44" s="118" t="n">
        <v>12.4</v>
      </c>
      <c r="G44" s="118" t="n">
        <v>12.1</v>
      </c>
      <c r="H44" s="118" t="n">
        <v>0.8</v>
      </c>
      <c r="I44" s="118" t="n">
        <v>0.1</v>
      </c>
      <c r="J44" s="97" t="n">
        <v>0</v>
      </c>
      <c r="K44" s="97" t="n">
        <v>0</v>
      </c>
      <c r="L44" s="97" t="n"/>
      <c r="M44" s="97" t="n">
        <v>12.8</v>
      </c>
      <c r="N44" s="97" t="n">
        <v>12.4</v>
      </c>
      <c r="O44" s="97" t="n">
        <v>11.1</v>
      </c>
      <c r="P44" s="97" t="n">
        <v>43</v>
      </c>
      <c r="Q44" s="97" t="n">
        <v>9.300000000000001</v>
      </c>
      <c r="R44" s="97" t="n">
        <v>0.4</v>
      </c>
      <c r="S44" s="97" t="n">
        <v>0.2</v>
      </c>
      <c r="T44" s="97" t="n">
        <v>0</v>
      </c>
      <c r="V44" s="98">
        <f>B44-B43</f>
        <v/>
      </c>
      <c r="W44" s="98">
        <f>C44-C43</f>
        <v/>
      </c>
      <c r="X44" s="98">
        <f>D44-D43</f>
        <v/>
      </c>
      <c r="Y44" s="98">
        <f>E44-E43</f>
        <v/>
      </c>
      <c r="Z44" s="98">
        <f>F44-F43</f>
        <v/>
      </c>
      <c r="AA44" s="98">
        <f>G44-G43</f>
        <v/>
      </c>
      <c r="AB44" s="98">
        <f>H44-H43</f>
        <v/>
      </c>
      <c r="AC44" s="98">
        <f>I44-I43</f>
        <v/>
      </c>
      <c r="AD44" s="98">
        <f>J44-J43</f>
        <v/>
      </c>
      <c r="AE44" s="98">
        <f>K44-K43</f>
        <v/>
      </c>
      <c r="AF44" s="98">
        <f>L44-L43</f>
        <v/>
      </c>
      <c r="AG44" s="98">
        <f>M44-M43</f>
        <v/>
      </c>
      <c r="AH44" s="98">
        <f>N44-N43</f>
        <v/>
      </c>
      <c r="AI44" s="98">
        <f>O44-O43</f>
        <v/>
      </c>
      <c r="AJ44" s="98">
        <f>P44-P43</f>
        <v/>
      </c>
      <c r="AK44" s="98">
        <f>Q44-Q43</f>
        <v/>
      </c>
      <c r="AL44" s="98">
        <f>R44-R43</f>
        <v/>
      </c>
      <c r="AM44" s="98">
        <f>S44-S43</f>
        <v/>
      </c>
      <c r="AN44" s="98">
        <f>T44-T43</f>
        <v/>
      </c>
      <c r="AZ44" s="2">
        <f>COUNT("#REF!)")</f>
        <v/>
      </c>
    </row>
    <row r="45" hidden="1" ht="21" customHeight="1" s="91">
      <c r="A45" s="109" t="n">
        <v>40841</v>
      </c>
      <c r="B45" s="118" t="n">
        <v>0.041</v>
      </c>
      <c r="C45" s="97" t="n">
        <v>12</v>
      </c>
      <c r="D45" s="97" t="n">
        <v>51</v>
      </c>
      <c r="E45" s="97" t="n">
        <v>44.7</v>
      </c>
      <c r="F45" s="118" t="n">
        <v>12.4</v>
      </c>
      <c r="G45" s="118" t="n">
        <v>12.1</v>
      </c>
      <c r="H45" s="118" t="n">
        <v>0.8</v>
      </c>
      <c r="I45" s="118" t="n">
        <v>0.1</v>
      </c>
      <c r="J45" s="97" t="n">
        <v>0</v>
      </c>
      <c r="K45" s="97" t="n">
        <v>0</v>
      </c>
      <c r="L45" s="97" t="n"/>
      <c r="M45" s="97" t="n">
        <v>13</v>
      </c>
      <c r="N45" s="97" t="n">
        <v>13</v>
      </c>
      <c r="O45" s="97" t="n">
        <v>11.9</v>
      </c>
      <c r="P45" s="97" t="n">
        <v>43.8</v>
      </c>
      <c r="Q45" s="97" t="n">
        <v>9.300000000000001</v>
      </c>
      <c r="R45" s="97" t="n">
        <v>0.4</v>
      </c>
      <c r="S45" s="97" t="n">
        <v>0.2</v>
      </c>
      <c r="T45" s="97" t="n">
        <v>0</v>
      </c>
      <c r="V45" s="98">
        <f>B45-B44</f>
        <v/>
      </c>
      <c r="W45" s="98">
        <f>C45-C44</f>
        <v/>
      </c>
      <c r="X45" s="98">
        <f>D45-D44</f>
        <v/>
      </c>
      <c r="Y45" s="98">
        <f>E45-E44</f>
        <v/>
      </c>
      <c r="Z45" s="98">
        <f>F45-F44</f>
        <v/>
      </c>
      <c r="AA45" s="98">
        <f>G45-G44</f>
        <v/>
      </c>
      <c r="AB45" s="98">
        <f>H45-H44</f>
        <v/>
      </c>
      <c r="AC45" s="98">
        <f>I45-I44</f>
        <v/>
      </c>
      <c r="AD45" s="98">
        <f>J45-J44</f>
        <v/>
      </c>
      <c r="AE45" s="98">
        <f>K45-K44</f>
        <v/>
      </c>
      <c r="AF45" s="98">
        <f>L45-L44</f>
        <v/>
      </c>
      <c r="AG45" s="98">
        <f>M45-M44</f>
        <v/>
      </c>
      <c r="AH45" s="98">
        <f>N45-N44</f>
        <v/>
      </c>
      <c r="AI45" s="98">
        <f>O45-O44</f>
        <v/>
      </c>
      <c r="AJ45" s="98">
        <f>P45-P44</f>
        <v/>
      </c>
      <c r="AK45" s="98">
        <f>Q45-Q44</f>
        <v/>
      </c>
      <c r="AL45" s="98">
        <f>R45-R44</f>
        <v/>
      </c>
      <c r="AM45" s="98">
        <f>S45-S44</f>
        <v/>
      </c>
      <c r="AN45" s="98">
        <f>T45-T44</f>
        <v/>
      </c>
      <c r="AZ45" s="2">
        <f>COUNT("#REF!)")</f>
        <v/>
      </c>
    </row>
    <row r="46" hidden="1" ht="21" customFormat="1" customHeight="1" s="110">
      <c r="A46" s="109" t="n">
        <v>40855</v>
      </c>
      <c r="B46" s="118" t="n">
        <v>0.041</v>
      </c>
      <c r="C46" s="97" t="n">
        <v>12.6</v>
      </c>
      <c r="D46" s="97" t="n">
        <v>52.1</v>
      </c>
      <c r="E46" s="97" t="n">
        <v>45.9</v>
      </c>
      <c r="F46" s="97" t="n">
        <v>12.4</v>
      </c>
      <c r="G46" s="97" t="n">
        <v>12.4</v>
      </c>
      <c r="H46" s="97" t="n">
        <v>0.8</v>
      </c>
      <c r="I46" s="97" t="n">
        <v>0.1</v>
      </c>
      <c r="J46" s="97" t="n">
        <v>0</v>
      </c>
      <c r="K46" s="97" t="n">
        <v>0</v>
      </c>
      <c r="L46" s="97" t="n"/>
      <c r="M46" s="97" t="n">
        <v>13.6</v>
      </c>
      <c r="N46" s="97" t="n">
        <v>13.5</v>
      </c>
      <c r="O46" s="97" t="n">
        <v>12.9</v>
      </c>
      <c r="P46" s="97" t="n">
        <v>44.7</v>
      </c>
      <c r="Q46" s="97" t="n">
        <v>9.300000000000001</v>
      </c>
      <c r="R46" s="97" t="n">
        <v>0.4</v>
      </c>
      <c r="S46" s="97" t="n">
        <v>0.2</v>
      </c>
      <c r="T46" s="97" t="n">
        <v>0</v>
      </c>
      <c r="V46" s="110">
        <f>B46-B45</f>
        <v/>
      </c>
      <c r="W46" s="110">
        <f>C46-C45</f>
        <v/>
      </c>
      <c r="X46" s="110">
        <f>D46-D45</f>
        <v/>
      </c>
      <c r="Y46" s="110">
        <f>E46-E45</f>
        <v/>
      </c>
      <c r="Z46" s="110">
        <f>F46-F45</f>
        <v/>
      </c>
      <c r="AA46" s="110">
        <f>G46-G45</f>
        <v/>
      </c>
      <c r="AB46" s="110">
        <f>H46-H45</f>
        <v/>
      </c>
      <c r="AC46" s="110">
        <f>I46-I45</f>
        <v/>
      </c>
      <c r="AD46" s="110">
        <f>J46-J45</f>
        <v/>
      </c>
      <c r="AE46" s="110">
        <f>K46-K45</f>
        <v/>
      </c>
      <c r="AF46" s="110">
        <f>L46-L45</f>
        <v/>
      </c>
      <c r="AG46" s="110">
        <f>M46-M45</f>
        <v/>
      </c>
      <c r="AH46" s="110">
        <f>N46-N45</f>
        <v/>
      </c>
      <c r="AI46" s="110">
        <f>O46-O45</f>
        <v/>
      </c>
      <c r="AJ46" s="110">
        <f>P46-P45</f>
        <v/>
      </c>
      <c r="AK46" s="110">
        <f>Q46-Q45</f>
        <v/>
      </c>
      <c r="AL46" s="110">
        <f>R46-R45</f>
        <v/>
      </c>
      <c r="AM46" s="110">
        <f>S46-S45</f>
        <v/>
      </c>
      <c r="AN46" s="110">
        <f>T46-T45</f>
        <v/>
      </c>
      <c r="AZ46" s="2">
        <f>COUNT("#REF!)")</f>
        <v/>
      </c>
    </row>
    <row r="47" hidden="1" ht="21" customFormat="1" customHeight="1" s="110">
      <c r="A47" s="109" t="n">
        <v>40864</v>
      </c>
      <c r="B47" s="118" t="n">
        <v>0.041</v>
      </c>
      <c r="C47" s="97" t="n">
        <v>12.9</v>
      </c>
      <c r="D47" s="97" t="n">
        <v>52.6</v>
      </c>
      <c r="E47" s="97" t="n">
        <v>46.4</v>
      </c>
      <c r="F47" s="97" t="n">
        <v>12.4</v>
      </c>
      <c r="G47" s="97" t="n">
        <v>12.6</v>
      </c>
      <c r="H47" s="97" t="n">
        <v>0.8</v>
      </c>
      <c r="I47" s="97" t="n">
        <v>0.2</v>
      </c>
      <c r="J47" s="97" t="n">
        <v>0</v>
      </c>
      <c r="K47" s="97" t="n">
        <v>0</v>
      </c>
      <c r="L47" s="97" t="n"/>
      <c r="M47" s="97" t="n">
        <v>13.8</v>
      </c>
      <c r="N47" s="97" t="n">
        <v>13.8</v>
      </c>
      <c r="O47" s="97" t="n">
        <v>13.3</v>
      </c>
      <c r="P47" s="97" t="n">
        <v>45.1</v>
      </c>
      <c r="Q47" s="97" t="n">
        <v>9.300000000000001</v>
      </c>
      <c r="R47" s="97" t="n">
        <v>0.4</v>
      </c>
      <c r="S47" s="97" t="n">
        <v>0.2</v>
      </c>
      <c r="T47" s="97" t="n">
        <v>0</v>
      </c>
      <c r="V47" s="110">
        <f>B47-B46</f>
        <v/>
      </c>
      <c r="W47" s="110">
        <f>C47-C46</f>
        <v/>
      </c>
      <c r="X47" s="110">
        <f>D47-D46</f>
        <v/>
      </c>
      <c r="Y47" s="110">
        <f>E47-E46</f>
        <v/>
      </c>
      <c r="Z47" s="110">
        <f>F47-F46</f>
        <v/>
      </c>
      <c r="AA47" s="110">
        <f>G47-G46</f>
        <v/>
      </c>
      <c r="AB47" s="110">
        <f>H47-H46</f>
        <v/>
      </c>
      <c r="AC47" s="110">
        <f>I47-I46</f>
        <v/>
      </c>
      <c r="AD47" s="110">
        <f>J47-J46</f>
        <v/>
      </c>
      <c r="AE47" s="110">
        <f>K47-K46</f>
        <v/>
      </c>
      <c r="AF47" s="110">
        <f>L47-L46</f>
        <v/>
      </c>
      <c r="AG47" s="110">
        <f>M47-M46</f>
        <v/>
      </c>
      <c r="AH47" s="110">
        <f>N47-N46</f>
        <v/>
      </c>
      <c r="AI47" s="110">
        <f>O47-O46</f>
        <v/>
      </c>
      <c r="AJ47" s="110">
        <f>P47-P46</f>
        <v/>
      </c>
      <c r="AK47" s="110">
        <f>Q47-Q46</f>
        <v/>
      </c>
      <c r="AL47" s="110">
        <f>R47-R46</f>
        <v/>
      </c>
      <c r="AM47" s="110">
        <f>S47-S46</f>
        <v/>
      </c>
      <c r="AN47" s="110">
        <f>T47-T46</f>
        <v/>
      </c>
      <c r="AZ47" s="2">
        <f>COUNT("#REF!)")</f>
        <v/>
      </c>
    </row>
    <row r="48" hidden="1" ht="21" customFormat="1" customHeight="1" s="110">
      <c r="A48" s="109" t="n">
        <v>40870</v>
      </c>
      <c r="B48" s="118" t="n">
        <v>0.041</v>
      </c>
      <c r="C48" s="97" t="n">
        <v>13</v>
      </c>
      <c r="D48" s="97" t="n">
        <v>52.9</v>
      </c>
      <c r="E48" s="97" t="n">
        <v>46.7</v>
      </c>
      <c r="F48" s="97" t="n">
        <v>12.4</v>
      </c>
      <c r="G48" s="97" t="n">
        <v>12.8</v>
      </c>
      <c r="H48" s="97" t="n">
        <v>0.8</v>
      </c>
      <c r="I48" s="97" t="n">
        <v>0.2</v>
      </c>
      <c r="J48" s="97" t="n">
        <v>0</v>
      </c>
      <c r="K48" s="97" t="n">
        <v>0</v>
      </c>
      <c r="L48" s="97" t="n"/>
      <c r="M48" s="97" t="n">
        <v>14</v>
      </c>
      <c r="N48" s="97" t="n">
        <v>13.9</v>
      </c>
      <c r="O48" s="97" t="n">
        <v>13.6</v>
      </c>
      <c r="P48" s="97" t="n">
        <v>45.3</v>
      </c>
      <c r="Q48" s="97" t="n">
        <v>9.300000000000001</v>
      </c>
      <c r="R48" s="97" t="n">
        <v>0.4</v>
      </c>
      <c r="S48" s="97" t="n">
        <v>0.2</v>
      </c>
      <c r="T48" s="97" t="n">
        <v>0</v>
      </c>
      <c r="V48" s="110">
        <f>B48-B47</f>
        <v/>
      </c>
      <c r="W48" s="110">
        <f>C48-C47</f>
        <v/>
      </c>
      <c r="X48" s="110">
        <f>D48-D47</f>
        <v/>
      </c>
      <c r="Y48" s="110">
        <f>E48-E47</f>
        <v/>
      </c>
      <c r="Z48" s="110">
        <f>F48-F47</f>
        <v/>
      </c>
      <c r="AA48" s="110">
        <f>G48-G47</f>
        <v/>
      </c>
      <c r="AB48" s="110">
        <f>H48-H47</f>
        <v/>
      </c>
      <c r="AC48" s="110">
        <f>I48-I47</f>
        <v/>
      </c>
      <c r="AD48" s="110">
        <f>J48-J47</f>
        <v/>
      </c>
      <c r="AE48" s="110">
        <f>K48-K47</f>
        <v/>
      </c>
      <c r="AF48" s="110">
        <f>L48-L47</f>
        <v/>
      </c>
      <c r="AG48" s="110">
        <f>M48-M47</f>
        <v/>
      </c>
      <c r="AH48" s="110">
        <f>N48-N47</f>
        <v/>
      </c>
      <c r="AI48" s="110">
        <f>O48-O47</f>
        <v/>
      </c>
      <c r="AJ48" s="110">
        <f>P48-P47</f>
        <v/>
      </c>
      <c r="AK48" s="110">
        <f>Q48-Q47</f>
        <v/>
      </c>
      <c r="AL48" s="110">
        <f>R48-R47</f>
        <v/>
      </c>
      <c r="AM48" s="110">
        <f>S48-S47</f>
        <v/>
      </c>
      <c r="AN48" s="110">
        <f>T48-T47</f>
        <v/>
      </c>
      <c r="AZ48" s="2">
        <f>COUNT("#REF!)")</f>
        <v/>
      </c>
    </row>
    <row r="49" hidden="1" ht="21" customFormat="1" customHeight="1" s="110">
      <c r="A49" s="109" t="n">
        <v>40876</v>
      </c>
      <c r="B49" s="118" t="n">
        <v>0.041</v>
      </c>
      <c r="C49" s="97" t="n">
        <v>13.1</v>
      </c>
      <c r="D49" s="97" t="n">
        <v>53</v>
      </c>
      <c r="E49" s="97" t="n">
        <v>46.9</v>
      </c>
      <c r="F49" s="97" t="n">
        <v>12.4</v>
      </c>
      <c r="G49" s="97" t="n">
        <v>12.8</v>
      </c>
      <c r="H49" s="97" t="n">
        <v>0.8</v>
      </c>
      <c r="I49" s="97" t="n">
        <v>0.2</v>
      </c>
      <c r="J49" s="97" t="n">
        <v>0</v>
      </c>
      <c r="K49" s="97" t="n">
        <v>0</v>
      </c>
      <c r="L49" s="97" t="n"/>
      <c r="M49" s="97" t="n">
        <v>14</v>
      </c>
      <c r="N49" s="97" t="n">
        <v>14</v>
      </c>
      <c r="O49" s="97" t="n">
        <v>13.7</v>
      </c>
      <c r="P49" s="97" t="n">
        <v>45.4</v>
      </c>
      <c r="Q49" s="97" t="n">
        <v>9.300000000000001</v>
      </c>
      <c r="R49" s="97" t="n">
        <v>0.4</v>
      </c>
      <c r="S49" s="97" t="n">
        <v>0.2</v>
      </c>
      <c r="T49" s="97" t="n">
        <v>0</v>
      </c>
      <c r="V49" s="110">
        <f>B49-B48</f>
        <v/>
      </c>
      <c r="W49" s="110">
        <f>C49-C48</f>
        <v/>
      </c>
      <c r="X49" s="110">
        <f>D49-D48</f>
        <v/>
      </c>
      <c r="Y49" s="110">
        <f>E49-E48</f>
        <v/>
      </c>
      <c r="Z49" s="110">
        <f>F49-F48</f>
        <v/>
      </c>
      <c r="AA49" s="110">
        <f>G49-G48</f>
        <v/>
      </c>
      <c r="AB49" s="110">
        <f>H49-H48</f>
        <v/>
      </c>
      <c r="AC49" s="110">
        <f>I49-I48</f>
        <v/>
      </c>
      <c r="AD49" s="110">
        <f>J49-J48</f>
        <v/>
      </c>
      <c r="AE49" s="110">
        <f>K49-K48</f>
        <v/>
      </c>
      <c r="AF49" s="110">
        <f>L49-L48</f>
        <v/>
      </c>
      <c r="AG49" s="110">
        <f>M49-M48</f>
        <v/>
      </c>
      <c r="AH49" s="110">
        <f>N49-N48</f>
        <v/>
      </c>
      <c r="AI49" s="110">
        <f>O49-O48</f>
        <v/>
      </c>
      <c r="AJ49" s="110">
        <f>P49-P48</f>
        <v/>
      </c>
      <c r="AK49" s="110">
        <f>Q49-Q48</f>
        <v/>
      </c>
      <c r="AL49" s="110">
        <f>R49-R48</f>
        <v/>
      </c>
      <c r="AM49" s="110">
        <f>S49-S48</f>
        <v/>
      </c>
      <c r="AN49" s="110">
        <f>T49-T48</f>
        <v/>
      </c>
      <c r="AZ49" s="2">
        <f>COUNT("#REF!)")</f>
        <v/>
      </c>
    </row>
    <row r="50" hidden="1" ht="21" customFormat="1" customHeight="1" s="110">
      <c r="A50" s="109" t="n">
        <v>40886</v>
      </c>
      <c r="B50" s="118" t="n">
        <v>0.041</v>
      </c>
      <c r="C50" s="97" t="n">
        <v>13.2</v>
      </c>
      <c r="D50" s="97" t="n">
        <v>53.2</v>
      </c>
      <c r="E50" s="97" t="n">
        <v>47.2</v>
      </c>
      <c r="F50" s="97" t="n">
        <v>12.4</v>
      </c>
      <c r="G50" s="97" t="n">
        <v>12.9</v>
      </c>
      <c r="H50" s="97" t="n">
        <v>0.8</v>
      </c>
      <c r="I50" s="97" t="n">
        <v>0.2</v>
      </c>
      <c r="J50" s="97" t="n">
        <v>0</v>
      </c>
      <c r="K50" s="97" t="n">
        <v>0</v>
      </c>
      <c r="L50" s="97" t="n"/>
      <c r="M50" s="97" t="n">
        <v>14.1</v>
      </c>
      <c r="N50" s="97" t="n">
        <v>14.1</v>
      </c>
      <c r="O50" s="97" t="n">
        <v>13.9</v>
      </c>
      <c r="P50" s="97" t="n">
        <v>45.6</v>
      </c>
      <c r="Q50" s="97" t="n">
        <v>9.300000000000001</v>
      </c>
      <c r="R50" s="97" t="n">
        <v>0.4</v>
      </c>
      <c r="S50" s="97" t="n">
        <v>0.2</v>
      </c>
      <c r="T50" s="97" t="n">
        <v>0</v>
      </c>
      <c r="V50" s="110">
        <f>B50-B49</f>
        <v/>
      </c>
      <c r="W50" s="110">
        <f>C50-C49</f>
        <v/>
      </c>
      <c r="X50" s="110">
        <f>D50-D49</f>
        <v/>
      </c>
      <c r="Y50" s="110">
        <f>E50-E49</f>
        <v/>
      </c>
      <c r="Z50" s="110">
        <f>F50-F49</f>
        <v/>
      </c>
      <c r="AA50" s="110">
        <f>G50-G49</f>
        <v/>
      </c>
      <c r="AB50" s="110">
        <f>H50-H49</f>
        <v/>
      </c>
      <c r="AC50" s="110">
        <f>I50-I49</f>
        <v/>
      </c>
      <c r="AD50" s="110">
        <f>J50-J49</f>
        <v/>
      </c>
      <c r="AE50" s="110">
        <f>K50-K49</f>
        <v/>
      </c>
      <c r="AF50" s="110">
        <f>L50-L49</f>
        <v/>
      </c>
      <c r="AG50" s="110">
        <f>M50-M49</f>
        <v/>
      </c>
      <c r="AH50" s="110">
        <f>N50-N49</f>
        <v/>
      </c>
      <c r="AI50" s="110">
        <f>O50-O49</f>
        <v/>
      </c>
      <c r="AJ50" s="110">
        <f>P50-P49</f>
        <v/>
      </c>
      <c r="AK50" s="110">
        <f>Q50-Q49</f>
        <v/>
      </c>
      <c r="AL50" s="110">
        <f>R50-R49</f>
        <v/>
      </c>
      <c r="AM50" s="110">
        <f>S50-S49</f>
        <v/>
      </c>
      <c r="AN50" s="110">
        <f>T50-T49</f>
        <v/>
      </c>
      <c r="AZ50" s="2">
        <f>COUNT("#REF!)")</f>
        <v/>
      </c>
    </row>
    <row r="51" hidden="1" ht="21" customFormat="1" customHeight="1" s="110">
      <c r="A51" s="109" t="n">
        <v>40893</v>
      </c>
      <c r="B51" s="97" t="n">
        <v>1.4</v>
      </c>
      <c r="C51" s="97" t="n">
        <v>13.2</v>
      </c>
      <c r="D51" s="97" t="n">
        <v>53.4</v>
      </c>
      <c r="E51" s="97" t="n">
        <v>47.3</v>
      </c>
      <c r="F51" s="97" t="n">
        <v>12.4</v>
      </c>
      <c r="G51" s="97" t="n">
        <v>13</v>
      </c>
      <c r="H51" s="97" t="n">
        <v>0.8</v>
      </c>
      <c r="I51" s="97" t="n">
        <v>0.2</v>
      </c>
      <c r="J51" s="97" t="n">
        <v>0</v>
      </c>
      <c r="K51" s="97" t="n">
        <v>0</v>
      </c>
      <c r="L51" s="97" t="n"/>
      <c r="M51" s="97" t="n">
        <v>14.2</v>
      </c>
      <c r="N51" s="97" t="n">
        <v>14.2</v>
      </c>
      <c r="O51" s="97" t="n">
        <v>14.1</v>
      </c>
      <c r="P51" s="97" t="n">
        <v>45.7</v>
      </c>
      <c r="Q51" s="97" t="n">
        <v>9.300000000000001</v>
      </c>
      <c r="R51" s="97" t="n">
        <v>0.4</v>
      </c>
      <c r="S51" s="97" t="n">
        <v>0.2</v>
      </c>
      <c r="T51" s="97" t="n">
        <v>0</v>
      </c>
      <c r="V51" s="110">
        <f>B51-B50</f>
        <v/>
      </c>
      <c r="W51" s="110">
        <f>C51-C50</f>
        <v/>
      </c>
      <c r="X51" s="110">
        <f>D51-D50</f>
        <v/>
      </c>
      <c r="Y51" s="110">
        <f>E51-E50</f>
        <v/>
      </c>
      <c r="Z51" s="110">
        <f>F51-F50</f>
        <v/>
      </c>
      <c r="AA51" s="110">
        <f>G51-G50</f>
        <v/>
      </c>
      <c r="AB51" s="110">
        <f>H51-H50</f>
        <v/>
      </c>
      <c r="AC51" s="110">
        <f>I51-I50</f>
        <v/>
      </c>
      <c r="AD51" s="110">
        <f>J51-J50</f>
        <v/>
      </c>
      <c r="AE51" s="110">
        <f>K51-K50</f>
        <v/>
      </c>
      <c r="AF51" s="110">
        <f>L51-L50</f>
        <v/>
      </c>
      <c r="AG51" s="110">
        <f>M51-M50</f>
        <v/>
      </c>
      <c r="AH51" s="110">
        <f>N51-N50</f>
        <v/>
      </c>
      <c r="AI51" s="110">
        <f>O51-O50</f>
        <v/>
      </c>
      <c r="AJ51" s="110">
        <f>P51-P50</f>
        <v/>
      </c>
      <c r="AK51" s="110">
        <f>Q51-Q50</f>
        <v/>
      </c>
      <c r="AL51" s="110">
        <f>R51-R50</f>
        <v/>
      </c>
      <c r="AM51" s="110">
        <f>S51-S50</f>
        <v/>
      </c>
      <c r="AN51" s="110">
        <f>T51-T50</f>
        <v/>
      </c>
      <c r="AZ51" s="2">
        <f>COUNT("#REF!)")</f>
        <v/>
      </c>
    </row>
    <row r="52" hidden="1" ht="21" customFormat="1" customHeight="1" s="110">
      <c r="A52" s="109" t="n">
        <v>40899</v>
      </c>
      <c r="B52" s="118" t="n">
        <v>1.4</v>
      </c>
      <c r="C52" s="97" t="n">
        <v>13.3</v>
      </c>
      <c r="D52" s="97" t="n">
        <v>53.4</v>
      </c>
      <c r="E52" s="97" t="n">
        <v>47.3</v>
      </c>
      <c r="F52" s="97" t="n">
        <v>12.4</v>
      </c>
      <c r="G52" s="97" t="n">
        <v>13</v>
      </c>
      <c r="H52" s="97" t="n">
        <v>0.8</v>
      </c>
      <c r="I52" s="97" t="n">
        <v>0.2</v>
      </c>
      <c r="J52" s="97" t="n">
        <v>0</v>
      </c>
      <c r="K52" s="97" t="n">
        <v>0</v>
      </c>
      <c r="L52" s="97" t="n"/>
      <c r="M52" s="97" t="n">
        <v>14.2</v>
      </c>
      <c r="N52" s="97" t="n">
        <v>14.2</v>
      </c>
      <c r="O52" s="97" t="n">
        <v>14.1</v>
      </c>
      <c r="P52" s="97" t="n">
        <v>45.7</v>
      </c>
      <c r="Q52" s="97" t="n">
        <v>9.300000000000001</v>
      </c>
      <c r="R52" s="97" t="n">
        <v>0.4</v>
      </c>
      <c r="S52" s="97" t="n">
        <v>0.2</v>
      </c>
      <c r="T52" s="97" t="n">
        <v>0</v>
      </c>
      <c r="V52" s="110">
        <f>B52-B51</f>
        <v/>
      </c>
      <c r="W52" s="110">
        <f>C52-C51</f>
        <v/>
      </c>
      <c r="X52" s="110">
        <f>D52-D51</f>
        <v/>
      </c>
      <c r="Y52" s="110">
        <f>E52-E51</f>
        <v/>
      </c>
      <c r="Z52" s="110">
        <f>F52-F51</f>
        <v/>
      </c>
      <c r="AA52" s="110">
        <f>G52-G51</f>
        <v/>
      </c>
      <c r="AB52" s="110">
        <f>H52-H51</f>
        <v/>
      </c>
      <c r="AC52" s="110">
        <f>I52-I51</f>
        <v/>
      </c>
      <c r="AD52" s="110">
        <f>J52-J51</f>
        <v/>
      </c>
      <c r="AE52" s="110">
        <f>K52-K51</f>
        <v/>
      </c>
      <c r="AF52" s="110">
        <f>L52-L51</f>
        <v/>
      </c>
      <c r="AG52" s="110">
        <f>M52-M51</f>
        <v/>
      </c>
      <c r="AH52" s="110">
        <f>N52-N51</f>
        <v/>
      </c>
      <c r="AI52" s="110">
        <f>O52-O51</f>
        <v/>
      </c>
      <c r="AJ52" s="110">
        <f>P52-P51</f>
        <v/>
      </c>
      <c r="AK52" s="110">
        <f>Q52-Q51</f>
        <v/>
      </c>
      <c r="AL52" s="110">
        <f>R52-R51</f>
        <v/>
      </c>
      <c r="AM52" s="110">
        <f>S52-S51</f>
        <v/>
      </c>
      <c r="AN52" s="110">
        <f>T52-T51</f>
        <v/>
      </c>
      <c r="AZ52" s="2">
        <f>COUNT("#REF!)")</f>
        <v/>
      </c>
    </row>
    <row r="53" hidden="1" ht="21" customHeight="1" s="91">
      <c r="A53" s="109" t="n">
        <v>40905</v>
      </c>
      <c r="B53" s="97" t="n">
        <v>1.4</v>
      </c>
      <c r="C53" s="97" t="n">
        <v>13.3</v>
      </c>
      <c r="D53" s="97" t="n">
        <v>53.4</v>
      </c>
      <c r="E53" s="97" t="n">
        <v>47.4</v>
      </c>
      <c r="F53" s="97" t="n">
        <v>12.4</v>
      </c>
      <c r="G53" s="97" t="n">
        <v>13.1</v>
      </c>
      <c r="H53" s="97" t="n">
        <v>0.8</v>
      </c>
      <c r="I53" s="97" t="n">
        <v>0.2</v>
      </c>
      <c r="J53" s="97" t="n">
        <v>0</v>
      </c>
      <c r="K53" s="97" t="n">
        <v>0</v>
      </c>
      <c r="L53" s="97" t="n"/>
      <c r="M53" s="97" t="n">
        <v>14.2</v>
      </c>
      <c r="N53" s="97" t="n">
        <v>14.2</v>
      </c>
      <c r="O53" s="97" t="n">
        <v>14.1</v>
      </c>
      <c r="P53" s="97" t="n">
        <v>45.8</v>
      </c>
      <c r="Q53" s="97" t="n">
        <v>9.300000000000001</v>
      </c>
      <c r="R53" s="97" t="n">
        <v>0.4</v>
      </c>
      <c r="S53" s="97" t="n">
        <v>0.2</v>
      </c>
      <c r="T53" s="97" t="n">
        <v>0</v>
      </c>
      <c r="V53" s="98">
        <f>B53-B52</f>
        <v/>
      </c>
      <c r="W53" s="98">
        <f>C53-C52</f>
        <v/>
      </c>
      <c r="X53" s="98">
        <f>D53-D52</f>
        <v/>
      </c>
      <c r="Y53" s="98">
        <f>E53-E52</f>
        <v/>
      </c>
      <c r="Z53" s="98">
        <f>F53-F52</f>
        <v/>
      </c>
      <c r="AA53" s="98">
        <f>G53-G52</f>
        <v/>
      </c>
      <c r="AB53" s="98">
        <f>H53-H52</f>
        <v/>
      </c>
      <c r="AC53" s="98">
        <f>I53-I52</f>
        <v/>
      </c>
      <c r="AD53" s="98">
        <f>J53-J52</f>
        <v/>
      </c>
      <c r="AE53" s="98">
        <f>K53-K52</f>
        <v/>
      </c>
      <c r="AF53" s="98">
        <f>L53-L52</f>
        <v/>
      </c>
      <c r="AG53" s="98">
        <f>M53-M52</f>
        <v/>
      </c>
      <c r="AH53" s="98">
        <f>N53-N52</f>
        <v/>
      </c>
      <c r="AI53" s="98">
        <f>O53-O52</f>
        <v/>
      </c>
      <c r="AJ53" s="98">
        <f>P53-P52</f>
        <v/>
      </c>
      <c r="AK53" s="98">
        <f>Q53-Q52</f>
        <v/>
      </c>
      <c r="AL53" s="98">
        <f>R53-R52</f>
        <v/>
      </c>
      <c r="AM53" s="98">
        <f>S53-S52</f>
        <v/>
      </c>
      <c r="AN53" s="98">
        <f>T53-T52</f>
        <v/>
      </c>
      <c r="AZ53" s="2">
        <f>COUNT("#REF!)")</f>
        <v/>
      </c>
    </row>
    <row r="54" hidden="1" ht="21" customFormat="1" customHeight="1" s="110">
      <c r="A54" s="109" t="n">
        <v>40914</v>
      </c>
      <c r="B54" s="97" t="n">
        <v>1.4</v>
      </c>
      <c r="C54" s="97" t="n">
        <v>13.3</v>
      </c>
      <c r="D54" s="97" t="n">
        <v>53.5</v>
      </c>
      <c r="E54" s="97" t="n">
        <v>47.5</v>
      </c>
      <c r="F54" s="97" t="n">
        <v>12.4</v>
      </c>
      <c r="G54" s="97" t="n">
        <v>13.1</v>
      </c>
      <c r="H54" s="97" t="n">
        <v>0.8</v>
      </c>
      <c r="I54" s="97" t="n">
        <v>0.2</v>
      </c>
      <c r="J54" s="97" t="n">
        <v>0</v>
      </c>
      <c r="K54" s="97" t="n">
        <v>0</v>
      </c>
      <c r="L54" s="97" t="n"/>
      <c r="M54" s="97" t="n">
        <v>14.2</v>
      </c>
      <c r="N54" s="97" t="n">
        <v>14.3</v>
      </c>
      <c r="O54" s="97" t="n">
        <v>14.2</v>
      </c>
      <c r="P54" s="97" t="n">
        <v>45.9</v>
      </c>
      <c r="Q54" s="97" t="n">
        <v>9.300000000000001</v>
      </c>
      <c r="R54" s="97" t="n">
        <v>0.4</v>
      </c>
      <c r="S54" s="97" t="n">
        <v>0.2</v>
      </c>
      <c r="T54" s="97" t="n">
        <v>0</v>
      </c>
      <c r="V54" s="110">
        <f>B54-B53</f>
        <v/>
      </c>
      <c r="W54" s="110">
        <f>C54-C53</f>
        <v/>
      </c>
      <c r="X54" s="110">
        <f>D54-D53</f>
        <v/>
      </c>
      <c r="Y54" s="110">
        <f>E54-E53</f>
        <v/>
      </c>
      <c r="Z54" s="110">
        <f>F54-F53</f>
        <v/>
      </c>
      <c r="AA54" s="110">
        <f>G54-G53</f>
        <v/>
      </c>
      <c r="AB54" s="110">
        <f>H54-H53</f>
        <v/>
      </c>
      <c r="AC54" s="110">
        <f>I54-I53</f>
        <v/>
      </c>
      <c r="AD54" s="110">
        <f>J54-J53</f>
        <v/>
      </c>
      <c r="AE54" s="110">
        <f>K54-K53</f>
        <v/>
      </c>
      <c r="AF54" s="110">
        <f>L54-L53</f>
        <v/>
      </c>
      <c r="AG54" s="110">
        <f>M54-M53</f>
        <v/>
      </c>
      <c r="AH54" s="110">
        <f>N54-N53</f>
        <v/>
      </c>
      <c r="AI54" s="110">
        <f>O54-O53</f>
        <v/>
      </c>
      <c r="AJ54" s="110">
        <f>P54-P53</f>
        <v/>
      </c>
      <c r="AK54" s="110">
        <f>Q54-Q53</f>
        <v/>
      </c>
      <c r="AL54" s="110">
        <f>R54-R53</f>
        <v/>
      </c>
      <c r="AM54" s="110">
        <f>S54-S53</f>
        <v/>
      </c>
      <c r="AN54" s="110">
        <f>T54-T53</f>
        <v/>
      </c>
      <c r="AZ54" s="2">
        <f>COUNT("#REF!)")</f>
        <v/>
      </c>
    </row>
    <row r="55" hidden="1" ht="21" customFormat="1" customHeight="1" s="110">
      <c r="A55" s="109" t="n">
        <v>40927</v>
      </c>
      <c r="B55" s="97" t="n">
        <v>1.4</v>
      </c>
      <c r="C55" s="97" t="n">
        <v>13.3</v>
      </c>
      <c r="D55" s="97" t="n">
        <v>53.7</v>
      </c>
      <c r="E55" s="97" t="n">
        <v>47.7</v>
      </c>
      <c r="F55" s="97" t="n">
        <v>12.4</v>
      </c>
      <c r="G55" s="97" t="n">
        <v>13.2</v>
      </c>
      <c r="H55" s="97" t="n">
        <v>0.8</v>
      </c>
      <c r="I55" s="97" t="n">
        <v>0.2</v>
      </c>
      <c r="J55" s="97" t="n">
        <v>0</v>
      </c>
      <c r="K55" s="97" t="n">
        <v>0</v>
      </c>
      <c r="L55" s="97" t="n"/>
      <c r="M55" s="97" t="n">
        <v>14.3</v>
      </c>
      <c r="N55" s="97" t="n">
        <v>14.4</v>
      </c>
      <c r="O55" s="97" t="n">
        <v>14.4</v>
      </c>
      <c r="P55" s="97" t="n">
        <v>46</v>
      </c>
      <c r="Q55" s="97" t="n">
        <v>9.300000000000001</v>
      </c>
      <c r="R55" s="97" t="n">
        <v>0.4</v>
      </c>
      <c r="S55" s="97" t="n">
        <v>0.2</v>
      </c>
      <c r="T55" s="97" t="n">
        <v>0</v>
      </c>
      <c r="V55" s="110">
        <f>B55-B54</f>
        <v/>
      </c>
      <c r="W55" s="110">
        <f>C55-C54</f>
        <v/>
      </c>
      <c r="X55" s="110">
        <f>D55-D54</f>
        <v/>
      </c>
      <c r="Y55" s="110">
        <f>E55-E54</f>
        <v/>
      </c>
      <c r="Z55" s="110">
        <f>F55-F54</f>
        <v/>
      </c>
      <c r="AA55" s="110">
        <f>G55-G54</f>
        <v/>
      </c>
      <c r="AB55" s="110">
        <f>H55-H54</f>
        <v/>
      </c>
      <c r="AC55" s="110">
        <f>I55-I54</f>
        <v/>
      </c>
      <c r="AD55" s="110">
        <f>J55-J54</f>
        <v/>
      </c>
      <c r="AE55" s="110">
        <f>K55-K54</f>
        <v/>
      </c>
      <c r="AF55" s="110">
        <f>L55-L54</f>
        <v/>
      </c>
      <c r="AG55" s="110">
        <f>M55-M54</f>
        <v/>
      </c>
      <c r="AH55" s="110">
        <f>N55-N54</f>
        <v/>
      </c>
      <c r="AI55" s="110">
        <f>O55-O54</f>
        <v/>
      </c>
      <c r="AJ55" s="110">
        <f>P55-P54</f>
        <v/>
      </c>
      <c r="AK55" s="110">
        <f>Q55-Q54</f>
        <v/>
      </c>
      <c r="AL55" s="110">
        <f>R55-R54</f>
        <v/>
      </c>
      <c r="AM55" s="110">
        <f>S55-S54</f>
        <v/>
      </c>
      <c r="AN55" s="110">
        <f>T55-T54</f>
        <v/>
      </c>
      <c r="AZ55" s="2">
        <f>COUNT("#REF!)")</f>
        <v/>
      </c>
    </row>
    <row r="56" hidden="1" ht="21" customFormat="1" customHeight="1" s="110">
      <c r="A56" s="109" t="n">
        <v>40935</v>
      </c>
      <c r="B56" s="97" t="n">
        <v>1.4</v>
      </c>
      <c r="C56" s="97" t="n">
        <v>13.3</v>
      </c>
      <c r="D56" s="97" t="n">
        <v>53.8</v>
      </c>
      <c r="E56" s="97" t="n">
        <v>47.8</v>
      </c>
      <c r="F56" s="97" t="n">
        <v>12.4</v>
      </c>
      <c r="G56" s="97" t="n">
        <v>13.2</v>
      </c>
      <c r="H56" s="97" t="n">
        <v>0.8</v>
      </c>
      <c r="I56" s="97" t="n">
        <v>0.2</v>
      </c>
      <c r="J56" s="97" t="n">
        <v>0</v>
      </c>
      <c r="K56" s="97" t="n">
        <v>0</v>
      </c>
      <c r="L56" s="97" t="n"/>
      <c r="M56" s="97" t="n">
        <v>14.3</v>
      </c>
      <c r="N56" s="97" t="n">
        <v>14.4</v>
      </c>
      <c r="O56" s="97" t="n">
        <v>14.4</v>
      </c>
      <c r="P56" s="97" t="n">
        <v>46</v>
      </c>
      <c r="Q56" s="97" t="n">
        <v>9.300000000000001</v>
      </c>
      <c r="R56" s="97" t="n">
        <v>0.4</v>
      </c>
      <c r="S56" s="97" t="n">
        <v>0.2</v>
      </c>
      <c r="T56" s="97" t="n">
        <v>0</v>
      </c>
      <c r="V56" s="110">
        <f>B56-B55</f>
        <v/>
      </c>
      <c r="W56" s="110">
        <f>C56-C55</f>
        <v/>
      </c>
      <c r="X56" s="110">
        <f>D56-D55</f>
        <v/>
      </c>
      <c r="Y56" s="110">
        <f>E56-E55</f>
        <v/>
      </c>
      <c r="Z56" s="110">
        <f>F56-F55</f>
        <v/>
      </c>
      <c r="AA56" s="110">
        <f>G56-G55</f>
        <v/>
      </c>
      <c r="AB56" s="110">
        <f>H56-H55</f>
        <v/>
      </c>
      <c r="AC56" s="110">
        <f>I56-I55</f>
        <v/>
      </c>
      <c r="AD56" s="110">
        <f>J56-J55</f>
        <v/>
      </c>
      <c r="AE56" s="110">
        <f>K56-K55</f>
        <v/>
      </c>
      <c r="AF56" s="110">
        <f>L56-L55</f>
        <v/>
      </c>
      <c r="AG56" s="110">
        <f>M56-M55</f>
        <v/>
      </c>
      <c r="AH56" s="110">
        <f>N56-N55</f>
        <v/>
      </c>
      <c r="AI56" s="110">
        <f>O56-O55</f>
        <v/>
      </c>
      <c r="AJ56" s="110">
        <f>P56-P55</f>
        <v/>
      </c>
      <c r="AK56" s="110">
        <f>Q56-Q55</f>
        <v/>
      </c>
      <c r="AL56" s="110">
        <f>R56-R55</f>
        <v/>
      </c>
      <c r="AM56" s="110">
        <f>S56-S55</f>
        <v/>
      </c>
      <c r="AN56" s="110">
        <f>T56-T55</f>
        <v/>
      </c>
      <c r="AZ56" s="2">
        <f>COUNT("#REF!)")</f>
        <v/>
      </c>
    </row>
    <row r="57" hidden="1" ht="21" customFormat="1" customHeight="1" s="110">
      <c r="A57" s="109" t="n">
        <v>40939</v>
      </c>
      <c r="B57" s="97" t="n">
        <v>1.4</v>
      </c>
      <c r="C57" s="97" t="n">
        <v>13.4</v>
      </c>
      <c r="D57" s="97" t="n">
        <v>53.8</v>
      </c>
      <c r="E57" s="97" t="n">
        <v>47.8</v>
      </c>
      <c r="F57" s="97" t="n">
        <v>12.4</v>
      </c>
      <c r="G57" s="97" t="n">
        <v>13.2</v>
      </c>
      <c r="H57" s="97" t="n">
        <v>0.8</v>
      </c>
      <c r="I57" s="97" t="n">
        <v>0.2</v>
      </c>
      <c r="J57" s="97" t="n">
        <v>0</v>
      </c>
      <c r="K57" s="97" t="n">
        <v>0</v>
      </c>
      <c r="L57" s="97" t="n"/>
      <c r="M57" s="97" t="n">
        <v>14.3</v>
      </c>
      <c r="N57" s="97" t="n">
        <v>14.5</v>
      </c>
      <c r="O57" s="97" t="n">
        <v>14.5</v>
      </c>
      <c r="P57" s="97" t="n">
        <v>46.1</v>
      </c>
      <c r="Q57" s="97" t="n">
        <v>9.300000000000001</v>
      </c>
      <c r="R57" s="97" t="n">
        <v>0.4</v>
      </c>
      <c r="S57" s="97" t="n">
        <v>0.2</v>
      </c>
      <c r="T57" s="97" t="n">
        <v>0</v>
      </c>
      <c r="V57" s="110">
        <f>B57-B56</f>
        <v/>
      </c>
      <c r="W57" s="110">
        <f>C57-C56</f>
        <v/>
      </c>
      <c r="X57" s="110">
        <f>D57-D56</f>
        <v/>
      </c>
      <c r="Y57" s="110">
        <f>E57-E56</f>
        <v/>
      </c>
      <c r="Z57" s="110">
        <f>F57-F56</f>
        <v/>
      </c>
      <c r="AA57" s="110">
        <f>G57-G56</f>
        <v/>
      </c>
      <c r="AB57" s="110">
        <f>H57-H56</f>
        <v/>
      </c>
      <c r="AC57" s="110">
        <f>I57-I56</f>
        <v/>
      </c>
      <c r="AD57" s="110">
        <f>J57-J56</f>
        <v/>
      </c>
      <c r="AE57" s="110">
        <f>K57-K56</f>
        <v/>
      </c>
      <c r="AF57" s="110">
        <f>L57-L56</f>
        <v/>
      </c>
      <c r="AG57" s="110">
        <f>M57-M56</f>
        <v/>
      </c>
      <c r="AH57" s="110">
        <f>N57-N56</f>
        <v/>
      </c>
      <c r="AI57" s="110">
        <f>O57-O56</f>
        <v/>
      </c>
      <c r="AJ57" s="110">
        <f>P57-P56</f>
        <v/>
      </c>
      <c r="AK57" s="110">
        <f>Q57-Q56</f>
        <v/>
      </c>
      <c r="AL57" s="110">
        <f>R57-R56</f>
        <v/>
      </c>
      <c r="AM57" s="110">
        <f>S57-S56</f>
        <v/>
      </c>
      <c r="AN57" s="110">
        <f>T57-T56</f>
        <v/>
      </c>
      <c r="AZ57" s="2">
        <f>COUNT("#REF!)")</f>
        <v/>
      </c>
    </row>
    <row r="58" hidden="1" ht="21" customFormat="1" customHeight="1" s="110">
      <c r="A58" s="109" t="n">
        <v>40947</v>
      </c>
      <c r="B58" s="97" t="n">
        <v>1.4</v>
      </c>
      <c r="C58" s="97" t="n">
        <v>13.4</v>
      </c>
      <c r="D58" s="97" t="n">
        <v>53.8</v>
      </c>
      <c r="E58" s="97" t="n">
        <v>47.9</v>
      </c>
      <c r="F58" s="97" t="n">
        <v>12.4</v>
      </c>
      <c r="G58" s="97" t="n">
        <v>13.2</v>
      </c>
      <c r="H58" s="97" t="n">
        <v>0.8</v>
      </c>
      <c r="I58" s="97" t="n">
        <v>0.2</v>
      </c>
      <c r="J58" s="97" t="n">
        <v>0</v>
      </c>
      <c r="K58" s="97" t="n">
        <v>0</v>
      </c>
      <c r="L58" s="97" t="n"/>
      <c r="M58" s="97" t="n">
        <v>14.4</v>
      </c>
      <c r="N58" s="97" t="n">
        <v>14.5</v>
      </c>
      <c r="O58" s="97" t="n">
        <v>14.6</v>
      </c>
      <c r="P58" s="97" t="n">
        <v>46.1</v>
      </c>
      <c r="Q58" s="97" t="n">
        <v>9.300000000000001</v>
      </c>
      <c r="R58" s="97" t="n">
        <v>0.4</v>
      </c>
      <c r="S58" s="97" t="n">
        <v>0.2</v>
      </c>
      <c r="T58" s="97" t="n">
        <v>0</v>
      </c>
      <c r="V58" s="110">
        <f>B58-B57</f>
        <v/>
      </c>
      <c r="W58" s="110">
        <f>C58-C57</f>
        <v/>
      </c>
      <c r="X58" s="110">
        <f>D58-D57</f>
        <v/>
      </c>
      <c r="Y58" s="110">
        <f>E58-E57</f>
        <v/>
      </c>
      <c r="Z58" s="110">
        <f>F58-F57</f>
        <v/>
      </c>
      <c r="AA58" s="110">
        <f>G58-G57</f>
        <v/>
      </c>
      <c r="AB58" s="110">
        <f>H58-H57</f>
        <v/>
      </c>
      <c r="AC58" s="110">
        <f>I58-I57</f>
        <v/>
      </c>
      <c r="AD58" s="110">
        <f>J58-J57</f>
        <v/>
      </c>
      <c r="AE58" s="110">
        <f>K58-K57</f>
        <v/>
      </c>
      <c r="AF58" s="110">
        <f>L58-L57</f>
        <v/>
      </c>
      <c r="AG58" s="110">
        <f>M58-M57</f>
        <v/>
      </c>
      <c r="AH58" s="110">
        <f>N58-N57</f>
        <v/>
      </c>
      <c r="AI58" s="110">
        <f>O58-O57</f>
        <v/>
      </c>
      <c r="AJ58" s="110">
        <f>P58-P57</f>
        <v/>
      </c>
      <c r="AK58" s="110">
        <f>Q58-Q57</f>
        <v/>
      </c>
      <c r="AL58" s="110">
        <f>R58-R57</f>
        <v/>
      </c>
      <c r="AM58" s="110">
        <f>S58-S57</f>
        <v/>
      </c>
      <c r="AN58" s="110">
        <f>T58-T57</f>
        <v/>
      </c>
      <c r="AZ58" s="2">
        <f>COUNT("#REF!)")</f>
        <v/>
      </c>
    </row>
    <row r="59" hidden="1" ht="21" customFormat="1" customHeight="1" s="110">
      <c r="A59" s="109" t="n">
        <v>40954</v>
      </c>
      <c r="B59" s="97" t="n">
        <v>1.4</v>
      </c>
      <c r="C59" s="97" t="n">
        <v>13.4</v>
      </c>
      <c r="D59" s="97" t="n">
        <v>53.9</v>
      </c>
      <c r="E59" s="97" t="n">
        <v>47.9</v>
      </c>
      <c r="F59" s="97" t="n">
        <v>12.4</v>
      </c>
      <c r="G59" s="97" t="n">
        <v>13.2</v>
      </c>
      <c r="H59" s="97" t="n">
        <v>0.8</v>
      </c>
      <c r="I59" s="97" t="n">
        <v>0.2</v>
      </c>
      <c r="J59" s="97" t="n">
        <v>0</v>
      </c>
      <c r="K59" s="97" t="n">
        <v>0</v>
      </c>
      <c r="L59" s="97" t="n"/>
      <c r="M59" s="97" t="n">
        <v>14.4</v>
      </c>
      <c r="N59" s="97" t="n">
        <v>14.5</v>
      </c>
      <c r="O59" s="97" t="n">
        <v>14.6</v>
      </c>
      <c r="P59" s="97" t="n">
        <v>46.1</v>
      </c>
      <c r="Q59" s="97" t="n">
        <v>9.300000000000001</v>
      </c>
      <c r="R59" s="97" t="n">
        <v>0.4</v>
      </c>
      <c r="S59" s="97" t="n">
        <v>0.2</v>
      </c>
      <c r="T59" s="97" t="n">
        <v>0</v>
      </c>
      <c r="V59" s="110">
        <f>B59-B58</f>
        <v/>
      </c>
      <c r="W59" s="110">
        <f>C59-C58</f>
        <v/>
      </c>
      <c r="X59" s="110">
        <f>D59-D58</f>
        <v/>
      </c>
      <c r="Y59" s="110">
        <f>E59-E58</f>
        <v/>
      </c>
      <c r="Z59" s="110">
        <f>F59-F58</f>
        <v/>
      </c>
      <c r="AA59" s="110">
        <f>G59-G58</f>
        <v/>
      </c>
      <c r="AB59" s="110">
        <f>H59-H58</f>
        <v/>
      </c>
      <c r="AC59" s="110">
        <f>I59-I58</f>
        <v/>
      </c>
      <c r="AD59" s="110">
        <f>J59-J58</f>
        <v/>
      </c>
      <c r="AE59" s="110">
        <f>K59-K58</f>
        <v/>
      </c>
      <c r="AF59" s="110">
        <f>L59-L58</f>
        <v/>
      </c>
      <c r="AG59" s="110">
        <f>M59-M58</f>
        <v/>
      </c>
      <c r="AH59" s="110">
        <f>N59-N58</f>
        <v/>
      </c>
      <c r="AI59" s="110">
        <f>O59-O58</f>
        <v/>
      </c>
      <c r="AJ59" s="110">
        <f>P59-P58</f>
        <v/>
      </c>
      <c r="AK59" s="110">
        <f>Q59-Q58</f>
        <v/>
      </c>
      <c r="AL59" s="110">
        <f>R59-R58</f>
        <v/>
      </c>
      <c r="AM59" s="110">
        <f>S59-S58</f>
        <v/>
      </c>
      <c r="AN59" s="110">
        <f>T59-T58</f>
        <v/>
      </c>
      <c r="AZ59" s="2">
        <f>COUNT("#REF!)")</f>
        <v/>
      </c>
    </row>
    <row r="60" hidden="1" ht="21" customFormat="1" customHeight="1" s="110">
      <c r="A60" s="109" t="n">
        <v>40963</v>
      </c>
      <c r="B60" s="97" t="n">
        <v>1.5</v>
      </c>
      <c r="C60" s="97" t="n">
        <v>13.6</v>
      </c>
      <c r="D60" s="97" t="n">
        <v>54.4</v>
      </c>
      <c r="E60" s="97" t="n">
        <v>48.3</v>
      </c>
      <c r="F60" s="97" t="n">
        <v>12.4</v>
      </c>
      <c r="G60" s="97" t="n">
        <v>13.4</v>
      </c>
      <c r="H60" s="97" t="n">
        <v>0.9</v>
      </c>
      <c r="I60" s="97" t="n">
        <v>0.2</v>
      </c>
      <c r="J60" s="97" t="n">
        <v>0</v>
      </c>
      <c r="K60" s="97" t="n">
        <v>0</v>
      </c>
      <c r="L60" s="97" t="n"/>
      <c r="M60" s="97" t="n">
        <v>14.5</v>
      </c>
      <c r="N60" s="97" t="n">
        <v>14.8</v>
      </c>
      <c r="O60" s="97" t="n">
        <v>15.1</v>
      </c>
      <c r="P60" s="97" t="n">
        <v>46.5</v>
      </c>
      <c r="Q60" s="97" t="n">
        <v>9.300000000000001</v>
      </c>
      <c r="R60" s="97" t="n">
        <v>0.4</v>
      </c>
      <c r="S60" s="97" t="n">
        <v>0.2</v>
      </c>
      <c r="T60" s="97" t="n">
        <v>0</v>
      </c>
      <c r="V60" s="110">
        <f>B60-B59</f>
        <v/>
      </c>
      <c r="W60" s="110">
        <f>C60-C59</f>
        <v/>
      </c>
      <c r="X60" s="110">
        <f>D60-D59</f>
        <v/>
      </c>
      <c r="Y60" s="110">
        <f>E60-E59</f>
        <v/>
      </c>
      <c r="Z60" s="110">
        <f>F60-F59</f>
        <v/>
      </c>
      <c r="AA60" s="110">
        <f>G60-G59</f>
        <v/>
      </c>
      <c r="AB60" s="110">
        <f>H60-H59</f>
        <v/>
      </c>
      <c r="AC60" s="110">
        <f>I60-I59</f>
        <v/>
      </c>
      <c r="AD60" s="110">
        <f>J60-J59</f>
        <v/>
      </c>
      <c r="AE60" s="110">
        <f>K60-K59</f>
        <v/>
      </c>
      <c r="AF60" s="110">
        <f>L60-L59</f>
        <v/>
      </c>
      <c r="AG60" s="110">
        <f>M60-M59</f>
        <v/>
      </c>
      <c r="AH60" s="110">
        <f>N60-N59</f>
        <v/>
      </c>
      <c r="AI60" s="110">
        <f>O60-O59</f>
        <v/>
      </c>
      <c r="AJ60" s="110">
        <f>P60-P59</f>
        <v/>
      </c>
      <c r="AK60" s="110">
        <f>Q60-Q59</f>
        <v/>
      </c>
      <c r="AL60" s="110">
        <f>R60-R59</f>
        <v/>
      </c>
      <c r="AM60" s="110">
        <f>S60-S59</f>
        <v/>
      </c>
      <c r="AN60" s="110">
        <f>T60-T59</f>
        <v/>
      </c>
      <c r="AZ60" s="2">
        <f>COUNT("#REF!)")</f>
        <v/>
      </c>
    </row>
    <row r="61" hidden="1" ht="21" customFormat="1" customHeight="1" s="110">
      <c r="A61" s="109" t="n">
        <v>40967</v>
      </c>
      <c r="B61" s="97" t="n">
        <v>1.5</v>
      </c>
      <c r="C61" s="97" t="n">
        <v>13.7</v>
      </c>
      <c r="D61" s="97" t="n">
        <v>54.6</v>
      </c>
      <c r="E61" s="97" t="n">
        <v>48.5</v>
      </c>
      <c r="F61" s="97" t="n">
        <v>12.4</v>
      </c>
      <c r="G61" s="97" t="n">
        <v>13.4</v>
      </c>
      <c r="H61" s="97" t="n">
        <v>0.9</v>
      </c>
      <c r="I61" s="97" t="n">
        <v>0.2</v>
      </c>
      <c r="J61" s="97" t="n">
        <v>0</v>
      </c>
      <c r="K61" s="97" t="n">
        <v>0</v>
      </c>
      <c r="L61" s="97" t="n"/>
      <c r="M61" s="97" t="n">
        <v>14.5</v>
      </c>
      <c r="N61" s="97" t="n">
        <v>15</v>
      </c>
      <c r="O61" s="97" t="n">
        <v>15.3</v>
      </c>
      <c r="P61" s="97" t="n">
        <v>46.7</v>
      </c>
      <c r="Q61" s="97" t="n">
        <v>9.300000000000001</v>
      </c>
      <c r="R61" s="97" t="n">
        <v>0.4</v>
      </c>
      <c r="S61" s="97" t="n">
        <v>0.2</v>
      </c>
      <c r="T61" s="97" t="n">
        <v>0</v>
      </c>
      <c r="V61" s="110">
        <f>B61-B60</f>
        <v/>
      </c>
      <c r="W61" s="110">
        <f>C61-C60</f>
        <v/>
      </c>
      <c r="X61" s="110">
        <f>D61-D60</f>
        <v/>
      </c>
      <c r="Y61" s="110">
        <f>E61-E60</f>
        <v/>
      </c>
      <c r="Z61" s="110">
        <f>F61-F60</f>
        <v/>
      </c>
      <c r="AA61" s="110">
        <f>G61-G60</f>
        <v/>
      </c>
      <c r="AB61" s="110">
        <f>H61-H60</f>
        <v/>
      </c>
      <c r="AC61" s="110">
        <f>I61-I60</f>
        <v/>
      </c>
      <c r="AD61" s="110">
        <f>J61-J60</f>
        <v/>
      </c>
      <c r="AE61" s="110">
        <f>K61-K60</f>
        <v/>
      </c>
      <c r="AF61" s="110">
        <f>L61-L60</f>
        <v/>
      </c>
      <c r="AG61" s="110">
        <f>M61-M60</f>
        <v/>
      </c>
      <c r="AH61" s="110">
        <f>N61-N60</f>
        <v/>
      </c>
      <c r="AI61" s="110">
        <f>O61-O60</f>
        <v/>
      </c>
      <c r="AJ61" s="110">
        <f>P61-P60</f>
        <v/>
      </c>
      <c r="AK61" s="110">
        <f>Q61-Q60</f>
        <v/>
      </c>
      <c r="AL61" s="110">
        <f>R61-R60</f>
        <v/>
      </c>
      <c r="AM61" s="110">
        <f>S61-S60</f>
        <v/>
      </c>
      <c r="AN61" s="110">
        <f>T61-T60</f>
        <v/>
      </c>
      <c r="AZ61" s="2">
        <f>COUNT("#REF!)")</f>
        <v/>
      </c>
    </row>
    <row r="62" hidden="1" ht="21" customFormat="1" customHeight="1" s="110">
      <c r="A62" s="109" t="n">
        <v>40977</v>
      </c>
      <c r="B62" s="97" t="n">
        <v>1.6</v>
      </c>
      <c r="C62" s="97" t="n">
        <v>13.8</v>
      </c>
      <c r="D62" s="97" t="n">
        <v>54.8</v>
      </c>
      <c r="E62" s="97" t="n">
        <v>48.8</v>
      </c>
      <c r="F62" s="97" t="n">
        <v>12.4</v>
      </c>
      <c r="G62" s="97" t="n">
        <v>13.5</v>
      </c>
      <c r="H62" s="97" t="n">
        <v>1</v>
      </c>
      <c r="I62" s="97" t="n">
        <v>0.2</v>
      </c>
      <c r="J62" s="97" t="n">
        <v>0</v>
      </c>
      <c r="K62" s="97" t="n">
        <v>0</v>
      </c>
      <c r="L62" s="97" t="n"/>
      <c r="M62" s="97" t="n">
        <v>14.6</v>
      </c>
      <c r="N62" s="97" t="n">
        <v>15.1</v>
      </c>
      <c r="O62" s="97" t="n">
        <v>15.5</v>
      </c>
      <c r="P62" s="97" t="n">
        <v>46.9</v>
      </c>
      <c r="Q62" s="97" t="n">
        <v>9.300000000000001</v>
      </c>
      <c r="R62" s="97" t="n">
        <v>0.4</v>
      </c>
      <c r="S62" s="97" t="n">
        <v>0.2</v>
      </c>
      <c r="T62" s="97" t="n">
        <v>0</v>
      </c>
      <c r="V62" s="110">
        <f>B62-B61</f>
        <v/>
      </c>
      <c r="W62" s="110">
        <f>C62-C61</f>
        <v/>
      </c>
      <c r="X62" s="110">
        <f>D62-D61</f>
        <v/>
      </c>
      <c r="Y62" s="110">
        <f>E62-E61</f>
        <v/>
      </c>
      <c r="Z62" s="110">
        <f>F62-F61</f>
        <v/>
      </c>
      <c r="AA62" s="110">
        <f>G62-G61</f>
        <v/>
      </c>
      <c r="AB62" s="110">
        <f>H62-H61</f>
        <v/>
      </c>
      <c r="AC62" s="110">
        <f>I62-I61</f>
        <v/>
      </c>
      <c r="AD62" s="110">
        <f>J62-J61</f>
        <v/>
      </c>
      <c r="AE62" s="110">
        <f>K62-K61</f>
        <v/>
      </c>
      <c r="AF62" s="110">
        <f>L62-L61</f>
        <v/>
      </c>
      <c r="AG62" s="110">
        <f>M62-M61</f>
        <v/>
      </c>
      <c r="AH62" s="110">
        <f>N62-N61</f>
        <v/>
      </c>
      <c r="AI62" s="110">
        <f>O62-O61</f>
        <v/>
      </c>
      <c r="AJ62" s="110">
        <f>P62-P61</f>
        <v/>
      </c>
      <c r="AK62" s="110">
        <f>Q62-Q61</f>
        <v/>
      </c>
      <c r="AL62" s="110">
        <f>R62-R61</f>
        <v/>
      </c>
      <c r="AM62" s="110">
        <f>S62-S61</f>
        <v/>
      </c>
      <c r="AN62" s="110">
        <f>T62-T61</f>
        <v/>
      </c>
      <c r="AZ62" s="2">
        <f>COUNT("#REF!)")</f>
        <v/>
      </c>
    </row>
    <row r="63" hidden="1" ht="21" customFormat="1" customHeight="1" s="110">
      <c r="A63" s="109" t="n">
        <v>40983</v>
      </c>
      <c r="B63" s="97" t="n">
        <v>1.6</v>
      </c>
      <c r="C63" s="97" t="n">
        <v>13.9</v>
      </c>
      <c r="D63" s="97" t="n">
        <v>55.2</v>
      </c>
      <c r="E63" s="97" t="n">
        <v>49.1</v>
      </c>
      <c r="F63" s="97" t="n">
        <v>12.4</v>
      </c>
      <c r="G63" s="97" t="n">
        <v>13.7</v>
      </c>
      <c r="H63" s="97" t="n">
        <v>1.1</v>
      </c>
      <c r="I63" s="97" t="n">
        <v>0.2</v>
      </c>
      <c r="J63" s="97" t="n">
        <v>0</v>
      </c>
      <c r="K63" s="97" t="n">
        <v>0</v>
      </c>
      <c r="L63" s="97" t="n"/>
      <c r="M63" s="97" t="n">
        <v>14.8</v>
      </c>
      <c r="N63" s="97" t="n">
        <v>15.4</v>
      </c>
      <c r="O63" s="97" t="n">
        <v>15.9</v>
      </c>
      <c r="P63" s="97" t="n">
        <v>47.2</v>
      </c>
      <c r="Q63" s="97" t="n">
        <v>9.300000000000001</v>
      </c>
      <c r="R63" s="97" t="n">
        <v>0.4</v>
      </c>
      <c r="S63" s="97" t="n">
        <v>0.2</v>
      </c>
      <c r="T63" s="97" t="n">
        <v>0</v>
      </c>
      <c r="V63" s="110">
        <f>B63-B62</f>
        <v/>
      </c>
      <c r="W63" s="110">
        <f>C63-C62</f>
        <v/>
      </c>
      <c r="X63" s="110">
        <f>D63-D62</f>
        <v/>
      </c>
      <c r="Y63" s="110">
        <f>E63-E62</f>
        <v/>
      </c>
      <c r="Z63" s="110">
        <f>F63-F62</f>
        <v/>
      </c>
      <c r="AA63" s="110">
        <f>G63-G62</f>
        <v/>
      </c>
      <c r="AB63" s="110">
        <f>H63-H62</f>
        <v/>
      </c>
      <c r="AC63" s="110">
        <f>I63-I62</f>
        <v/>
      </c>
      <c r="AD63" s="110">
        <f>J63-J62</f>
        <v/>
      </c>
      <c r="AE63" s="110">
        <f>K63-K62</f>
        <v/>
      </c>
      <c r="AF63" s="110">
        <f>L63-L62</f>
        <v/>
      </c>
      <c r="AG63" s="110">
        <f>M63-M62</f>
        <v/>
      </c>
      <c r="AH63" s="110">
        <f>N63-N62</f>
        <v/>
      </c>
      <c r="AI63" s="110">
        <f>O63-O62</f>
        <v/>
      </c>
      <c r="AJ63" s="110">
        <f>P63-P62</f>
        <v/>
      </c>
      <c r="AK63" s="110">
        <f>Q63-Q62</f>
        <v/>
      </c>
      <c r="AL63" s="110">
        <f>R63-R62</f>
        <v/>
      </c>
      <c r="AM63" s="110">
        <f>S63-S62</f>
        <v/>
      </c>
      <c r="AN63" s="110">
        <f>T63-T62</f>
        <v/>
      </c>
      <c r="AZ63" s="2">
        <f>COUNT("#REF!)")</f>
        <v/>
      </c>
    </row>
    <row r="64" hidden="1" ht="21" customFormat="1" customHeight="1" s="110">
      <c r="A64" s="109" t="n">
        <v>40991</v>
      </c>
      <c r="B64" s="97" t="n">
        <v>1.8</v>
      </c>
      <c r="C64" s="97" t="n">
        <v>14.4</v>
      </c>
      <c r="D64" s="97" t="n">
        <v>56</v>
      </c>
      <c r="E64" s="97" t="n">
        <v>49.9</v>
      </c>
      <c r="F64" s="97" t="n">
        <v>12.4</v>
      </c>
      <c r="G64" s="97" t="n">
        <v>14.1</v>
      </c>
      <c r="H64" s="97" t="n">
        <v>1.4</v>
      </c>
      <c r="I64" s="97" t="n">
        <v>0.2</v>
      </c>
      <c r="J64" s="97" t="n">
        <v>0</v>
      </c>
      <c r="K64" s="97" t="n">
        <v>0</v>
      </c>
      <c r="L64" s="97" t="n"/>
      <c r="M64" s="97" t="n">
        <v>15.2</v>
      </c>
      <c r="N64" s="97" t="n">
        <v>16.2</v>
      </c>
      <c r="O64" s="97" t="n">
        <v>16.7</v>
      </c>
      <c r="P64" s="97" t="n">
        <v>47.8</v>
      </c>
      <c r="Q64" s="97" t="n">
        <v>9.300000000000001</v>
      </c>
      <c r="R64" s="97" t="n">
        <v>0.4</v>
      </c>
      <c r="S64" s="97" t="n">
        <v>0.2</v>
      </c>
      <c r="T64" s="97" t="n">
        <v>0</v>
      </c>
      <c r="V64" s="110">
        <f>B64-B63</f>
        <v/>
      </c>
      <c r="W64" s="110">
        <f>C64-C63</f>
        <v/>
      </c>
      <c r="X64" s="110">
        <f>D64-D63</f>
        <v/>
      </c>
      <c r="Y64" s="110">
        <f>E64-E63</f>
        <v/>
      </c>
      <c r="Z64" s="110">
        <f>F64-F63</f>
        <v/>
      </c>
      <c r="AA64" s="110">
        <f>G64-G63</f>
        <v/>
      </c>
      <c r="AB64" s="110">
        <f>H64-H63</f>
        <v/>
      </c>
      <c r="AC64" s="110">
        <f>I64-I63</f>
        <v/>
      </c>
      <c r="AD64" s="110">
        <f>J64-J63</f>
        <v/>
      </c>
      <c r="AE64" s="110">
        <f>K64-K63</f>
        <v/>
      </c>
      <c r="AF64" s="110">
        <f>L64-L63</f>
        <v/>
      </c>
      <c r="AG64" s="110">
        <f>M64-M63</f>
        <v/>
      </c>
      <c r="AH64" s="110">
        <f>N64-N63</f>
        <v/>
      </c>
      <c r="AI64" s="110">
        <f>O64-O63</f>
        <v/>
      </c>
      <c r="AJ64" s="110">
        <f>P64-P63</f>
        <v/>
      </c>
      <c r="AK64" s="110">
        <f>Q64-Q63</f>
        <v/>
      </c>
      <c r="AL64" s="110">
        <f>R64-R63</f>
        <v/>
      </c>
      <c r="AM64" s="110">
        <f>S64-S63</f>
        <v/>
      </c>
      <c r="AN64" s="110">
        <f>T64-T63</f>
        <v/>
      </c>
      <c r="AZ64" s="2">
        <f>COUNT("#REF!)")</f>
        <v/>
      </c>
    </row>
    <row r="65" hidden="1" ht="21" customFormat="1" customHeight="1" s="110">
      <c r="A65" s="109" t="n">
        <v>40998</v>
      </c>
      <c r="B65" s="97" t="n">
        <v>2.1</v>
      </c>
      <c r="C65" s="97" t="n">
        <v>15</v>
      </c>
      <c r="D65" s="97" t="n">
        <v>56.9</v>
      </c>
      <c r="E65" s="97" t="n">
        <v>50.7</v>
      </c>
      <c r="F65" s="97" t="n">
        <v>12.4</v>
      </c>
      <c r="G65" s="97" t="n">
        <v>14.5</v>
      </c>
      <c r="H65" s="97" t="n">
        <v>1.7</v>
      </c>
      <c r="I65" s="97" t="n">
        <v>0.2</v>
      </c>
      <c r="J65" s="97" t="n">
        <v>0</v>
      </c>
      <c r="K65" s="97" t="n">
        <v>0</v>
      </c>
      <c r="L65" s="97" t="n"/>
      <c r="M65" s="97" t="n">
        <v>15.8</v>
      </c>
      <c r="N65" s="97" t="n">
        <v>16.9</v>
      </c>
      <c r="O65" s="97" t="n">
        <v>17.5</v>
      </c>
      <c r="P65" s="97" t="n">
        <v>48.5</v>
      </c>
      <c r="Q65" s="97" t="n">
        <v>9.300000000000001</v>
      </c>
      <c r="R65" s="97" t="n">
        <v>0.4</v>
      </c>
      <c r="S65" s="97" t="n">
        <v>0.2</v>
      </c>
      <c r="T65" s="97" t="n">
        <v>0</v>
      </c>
      <c r="V65" s="110">
        <f>B65-B64</f>
        <v/>
      </c>
      <c r="W65" s="110">
        <f>C65-C64</f>
        <v/>
      </c>
      <c r="X65" s="110">
        <f>D65-D64</f>
        <v/>
      </c>
      <c r="Y65" s="110">
        <f>E65-E64</f>
        <v/>
      </c>
      <c r="Z65" s="110">
        <f>F65-F64</f>
        <v/>
      </c>
      <c r="AA65" s="110">
        <f>G65-G64</f>
        <v/>
      </c>
      <c r="AB65" s="110">
        <f>H65-H64</f>
        <v/>
      </c>
      <c r="AC65" s="110">
        <f>I65-I64</f>
        <v/>
      </c>
      <c r="AD65" s="110">
        <f>J65-J64</f>
        <v/>
      </c>
      <c r="AE65" s="110">
        <f>K65-K64</f>
        <v/>
      </c>
      <c r="AF65" s="110">
        <f>L65-L64</f>
        <v/>
      </c>
      <c r="AG65" s="110">
        <f>M65-M64</f>
        <v/>
      </c>
      <c r="AH65" s="110">
        <f>N65-N64</f>
        <v/>
      </c>
      <c r="AI65" s="110">
        <f>O65-O64</f>
        <v/>
      </c>
      <c r="AJ65" s="110">
        <f>P65-P64</f>
        <v/>
      </c>
      <c r="AK65" s="110">
        <f>Q65-Q64</f>
        <v/>
      </c>
      <c r="AL65" s="110">
        <f>R65-R64</f>
        <v/>
      </c>
      <c r="AM65" s="110">
        <f>S65-S64</f>
        <v/>
      </c>
      <c r="AN65" s="110">
        <f>T65-T64</f>
        <v/>
      </c>
      <c r="AZ65" s="2">
        <f>COUNT("#REF!)")</f>
        <v/>
      </c>
    </row>
    <row r="66" hidden="1" ht="21" customFormat="1" customHeight="1" s="110">
      <c r="A66" s="109" t="n">
        <v>41003</v>
      </c>
      <c r="B66" s="97" t="n">
        <v>2.2</v>
      </c>
      <c r="C66" s="97" t="n">
        <v>15.1</v>
      </c>
      <c r="D66" s="97" t="n">
        <v>57.2</v>
      </c>
      <c r="E66" s="97" t="n">
        <v>51</v>
      </c>
      <c r="F66" s="97" t="n">
        <v>12.4</v>
      </c>
      <c r="G66" s="97" t="n">
        <v>14.7</v>
      </c>
      <c r="H66" s="97" t="n">
        <v>1.8</v>
      </c>
      <c r="I66" s="97" t="n">
        <v>0.2</v>
      </c>
      <c r="J66" s="97" t="n">
        <v>0</v>
      </c>
      <c r="K66" s="97" t="n">
        <v>0</v>
      </c>
      <c r="L66" s="97" t="n"/>
      <c r="M66" s="97" t="n">
        <v>15.9</v>
      </c>
      <c r="N66" s="97" t="n">
        <v>17.1</v>
      </c>
      <c r="O66" s="97" t="n">
        <v>17.7</v>
      </c>
      <c r="P66" s="97" t="n">
        <v>48.7</v>
      </c>
      <c r="Q66" s="97" t="n">
        <v>9.300000000000001</v>
      </c>
      <c r="R66" s="97" t="n">
        <v>0.4</v>
      </c>
      <c r="S66" s="97" t="n">
        <v>0.2</v>
      </c>
      <c r="T66" s="97" t="n">
        <v>0</v>
      </c>
      <c r="V66" s="110">
        <f>B66-B65</f>
        <v/>
      </c>
      <c r="W66" s="110">
        <f>C66-C65</f>
        <v/>
      </c>
      <c r="X66" s="110">
        <f>D66-D65</f>
        <v/>
      </c>
      <c r="Y66" s="110">
        <f>E66-E65</f>
        <v/>
      </c>
      <c r="Z66" s="110">
        <f>F66-F65</f>
        <v/>
      </c>
      <c r="AA66" s="110">
        <f>G66-G65</f>
        <v/>
      </c>
      <c r="AB66" s="110">
        <f>H66-H65</f>
        <v/>
      </c>
      <c r="AC66" s="110">
        <f>I66-I65</f>
        <v/>
      </c>
      <c r="AD66" s="110">
        <f>J66-J65</f>
        <v/>
      </c>
      <c r="AE66" s="110">
        <f>K66-K65</f>
        <v/>
      </c>
      <c r="AF66" s="110">
        <f>L66-L65</f>
        <v/>
      </c>
      <c r="AG66" s="110">
        <f>M66-M65</f>
        <v/>
      </c>
      <c r="AH66" s="110">
        <f>N66-N65</f>
        <v/>
      </c>
      <c r="AI66" s="110">
        <f>O66-O65</f>
        <v/>
      </c>
      <c r="AJ66" s="110">
        <f>P66-P65</f>
        <v/>
      </c>
      <c r="AK66" s="110">
        <f>Q66-Q65</f>
        <v/>
      </c>
      <c r="AL66" s="110">
        <f>R66-R65</f>
        <v/>
      </c>
      <c r="AM66" s="110">
        <f>S66-S65</f>
        <v/>
      </c>
      <c r="AN66" s="110">
        <f>T66-T65</f>
        <v/>
      </c>
      <c r="AZ66" s="2">
        <f>COUNT("#REF!)")</f>
        <v/>
      </c>
    </row>
    <row r="67" hidden="1" ht="21" customFormat="1" customHeight="1" s="110">
      <c r="A67" s="109" t="n">
        <v>41010</v>
      </c>
      <c r="B67" s="97" t="n">
        <v>2.2</v>
      </c>
      <c r="C67" s="97" t="n">
        <v>15.3</v>
      </c>
      <c r="D67" s="97" t="n">
        <v>57.4</v>
      </c>
      <c r="E67" s="97" t="n">
        <v>51.2</v>
      </c>
      <c r="F67" s="97" t="n">
        <v>12.4</v>
      </c>
      <c r="G67" s="97" t="n">
        <v>14.8</v>
      </c>
      <c r="H67" s="97" t="n">
        <v>1.9</v>
      </c>
      <c r="I67" s="97" t="n">
        <v>0.2</v>
      </c>
      <c r="J67" s="97" t="n">
        <v>0</v>
      </c>
      <c r="K67" s="97" t="n">
        <v>0</v>
      </c>
      <c r="L67" s="97" t="n"/>
      <c r="M67" s="97" t="n">
        <v>16</v>
      </c>
      <c r="N67" s="97" t="n">
        <v>17.3</v>
      </c>
      <c r="O67" s="97" t="n">
        <v>17.9</v>
      </c>
      <c r="P67" s="97" t="n">
        <v>48.9</v>
      </c>
      <c r="Q67" s="97" t="n">
        <v>9.300000000000001</v>
      </c>
      <c r="R67" s="97" t="n">
        <v>0.4</v>
      </c>
      <c r="S67" s="97" t="n">
        <v>0.2</v>
      </c>
      <c r="T67" s="97" t="n">
        <v>0</v>
      </c>
      <c r="V67" s="110">
        <f>B67-B66</f>
        <v/>
      </c>
      <c r="W67" s="110">
        <f>C67-C66</f>
        <v/>
      </c>
      <c r="X67" s="110">
        <f>D67-D66</f>
        <v/>
      </c>
      <c r="Y67" s="110">
        <f>E67-E66</f>
        <v/>
      </c>
      <c r="Z67" s="110">
        <f>F67-F66</f>
        <v/>
      </c>
      <c r="AA67" s="110">
        <f>G67-G66</f>
        <v/>
      </c>
      <c r="AB67" s="110">
        <f>H67-H66</f>
        <v/>
      </c>
      <c r="AC67" s="110">
        <f>I67-I66</f>
        <v/>
      </c>
      <c r="AD67" s="110">
        <f>J67-J66</f>
        <v/>
      </c>
      <c r="AE67" s="110">
        <f>K67-K66</f>
        <v/>
      </c>
      <c r="AF67" s="110">
        <f>L67-L66</f>
        <v/>
      </c>
      <c r="AG67" s="110">
        <f>M67-M66</f>
        <v/>
      </c>
      <c r="AH67" s="110">
        <f>N67-N66</f>
        <v/>
      </c>
      <c r="AI67" s="110">
        <f>O67-O66</f>
        <v/>
      </c>
      <c r="AJ67" s="110">
        <f>P67-P66</f>
        <v/>
      </c>
      <c r="AK67" s="110">
        <f>Q67-Q66</f>
        <v/>
      </c>
      <c r="AL67" s="110">
        <f>R67-R66</f>
        <v/>
      </c>
      <c r="AM67" s="110">
        <f>S67-S66</f>
        <v/>
      </c>
      <c r="AN67" s="110">
        <f>T67-T66</f>
        <v/>
      </c>
      <c r="AZ67" s="2">
        <f>COUNT("#REF!)")</f>
        <v/>
      </c>
    </row>
    <row r="68" hidden="1" ht="21" customFormat="1" customHeight="1" s="110">
      <c r="A68" s="109" t="n">
        <v>41017</v>
      </c>
      <c r="B68" s="97" t="n">
        <v>2.2</v>
      </c>
      <c r="C68" s="97" t="n">
        <v>15.5</v>
      </c>
      <c r="D68" s="97" t="n">
        <v>57.8</v>
      </c>
      <c r="E68" s="97" t="n">
        <v>51.6</v>
      </c>
      <c r="F68" s="97" t="n">
        <v>12.4</v>
      </c>
      <c r="G68" s="97" t="n">
        <v>14.9</v>
      </c>
      <c r="H68" s="97" t="n">
        <v>2</v>
      </c>
      <c r="I68" s="97" t="n">
        <v>0.2</v>
      </c>
      <c r="J68" s="97" t="n">
        <v>0</v>
      </c>
      <c r="K68" s="97" t="n">
        <v>0</v>
      </c>
      <c r="L68" s="97" t="n"/>
      <c r="M68" s="97" t="n">
        <v>16</v>
      </c>
      <c r="N68" s="97" t="n">
        <v>17.5</v>
      </c>
      <c r="O68" s="97" t="n">
        <v>18.3</v>
      </c>
      <c r="P68" s="97" t="n">
        <v>49.1</v>
      </c>
      <c r="Q68" s="97" t="n">
        <v>9.300000000000001</v>
      </c>
      <c r="R68" s="97" t="n">
        <v>0.4</v>
      </c>
      <c r="S68" s="97" t="n">
        <v>0.2</v>
      </c>
      <c r="T68" s="97" t="n">
        <v>0</v>
      </c>
      <c r="V68" s="110">
        <f>B68-B67</f>
        <v/>
      </c>
      <c r="W68" s="110">
        <f>C68-C67</f>
        <v/>
      </c>
      <c r="X68" s="110">
        <f>D68-D67</f>
        <v/>
      </c>
      <c r="Y68" s="110">
        <f>E68-E67</f>
        <v/>
      </c>
      <c r="Z68" s="110">
        <f>F68-F67</f>
        <v/>
      </c>
      <c r="AA68" s="110">
        <f>G68-G67</f>
        <v/>
      </c>
      <c r="AB68" s="110">
        <f>H68-H67</f>
        <v/>
      </c>
      <c r="AC68" s="110">
        <f>I68-I67</f>
        <v/>
      </c>
      <c r="AD68" s="110">
        <f>J68-J67</f>
        <v/>
      </c>
      <c r="AE68" s="110">
        <f>K68-K67</f>
        <v/>
      </c>
      <c r="AF68" s="110">
        <f>L68-L67</f>
        <v/>
      </c>
      <c r="AG68" s="110">
        <f>M68-M67</f>
        <v/>
      </c>
      <c r="AH68" s="110">
        <f>N68-N67</f>
        <v/>
      </c>
      <c r="AI68" s="110">
        <f>O68-O67</f>
        <v/>
      </c>
      <c r="AJ68" s="110">
        <f>P68-P67</f>
        <v/>
      </c>
      <c r="AK68" s="110">
        <f>Q68-Q67</f>
        <v/>
      </c>
      <c r="AL68" s="110">
        <f>R68-R67</f>
        <v/>
      </c>
      <c r="AM68" s="110">
        <f>S68-S67</f>
        <v/>
      </c>
      <c r="AN68" s="110">
        <f>T68-T67</f>
        <v/>
      </c>
      <c r="AZ68" s="2">
        <f>COUNT("#REF!)")</f>
        <v/>
      </c>
    </row>
    <row r="69" hidden="1" ht="21" customFormat="1" customHeight="1" s="110">
      <c r="A69" s="109" t="n">
        <v>41023</v>
      </c>
      <c r="B69" s="97" t="n">
        <v>2.2</v>
      </c>
      <c r="C69" s="97" t="n">
        <v>15.7</v>
      </c>
      <c r="D69" s="97" t="n">
        <v>58.2</v>
      </c>
      <c r="E69" s="97" t="n">
        <v>52</v>
      </c>
      <c r="F69" s="97" t="n">
        <v>12.4</v>
      </c>
      <c r="G69" s="97" t="n">
        <v>15.2</v>
      </c>
      <c r="H69" s="97" t="n">
        <v>2.1</v>
      </c>
      <c r="I69" s="97" t="n">
        <v>0.2</v>
      </c>
      <c r="J69" s="97" t="n">
        <v>0</v>
      </c>
      <c r="K69" s="97" t="n">
        <v>0</v>
      </c>
      <c r="L69" s="97" t="n"/>
      <c r="M69" s="97" t="n">
        <v>16.1</v>
      </c>
      <c r="N69" s="97" t="n">
        <v>17.8</v>
      </c>
      <c r="O69" s="97" t="n">
        <v>18.6</v>
      </c>
      <c r="P69" s="97" t="n">
        <v>49.3</v>
      </c>
      <c r="Q69" s="97" t="n">
        <v>9.300000000000001</v>
      </c>
      <c r="R69" s="97" t="n">
        <v>0.4</v>
      </c>
      <c r="S69" s="97" t="n">
        <v>0.2</v>
      </c>
      <c r="T69" s="97" t="n">
        <v>0</v>
      </c>
      <c r="V69" s="110">
        <f>B69-B68</f>
        <v/>
      </c>
      <c r="W69" s="110">
        <f>C69-C68</f>
        <v/>
      </c>
      <c r="X69" s="110">
        <f>D69-D68</f>
        <v/>
      </c>
      <c r="Y69" s="110">
        <f>E69-E68</f>
        <v/>
      </c>
      <c r="Z69" s="110">
        <f>F69-F68</f>
        <v/>
      </c>
      <c r="AA69" s="110">
        <f>G69-G68</f>
        <v/>
      </c>
      <c r="AB69" s="110">
        <f>H69-H68</f>
        <v/>
      </c>
      <c r="AC69" s="110">
        <f>I69-I68</f>
        <v/>
      </c>
      <c r="AD69" s="110">
        <f>J69-J68</f>
        <v/>
      </c>
      <c r="AE69" s="110">
        <f>K69-K68</f>
        <v/>
      </c>
      <c r="AF69" s="110">
        <f>L69-L68</f>
        <v/>
      </c>
      <c r="AG69" s="110">
        <f>M69-M68</f>
        <v/>
      </c>
      <c r="AH69" s="110">
        <f>N69-N68</f>
        <v/>
      </c>
      <c r="AI69" s="110">
        <f>O69-O68</f>
        <v/>
      </c>
      <c r="AJ69" s="110">
        <f>P69-P68</f>
        <v/>
      </c>
      <c r="AK69" s="110">
        <f>Q69-Q68</f>
        <v/>
      </c>
      <c r="AL69" s="110">
        <f>R69-R68</f>
        <v/>
      </c>
      <c r="AM69" s="110">
        <f>S69-S68</f>
        <v/>
      </c>
      <c r="AN69" s="110">
        <f>T69-T68</f>
        <v/>
      </c>
      <c r="AZ69" s="2">
        <f>COUNT("#REF!)")</f>
        <v/>
      </c>
    </row>
    <row r="70" hidden="1" ht="21" customFormat="1" customHeight="1" s="110">
      <c r="A70" s="109" t="n">
        <v>41031</v>
      </c>
      <c r="B70" s="97" t="n">
        <v>2.8</v>
      </c>
      <c r="C70" s="97" t="n">
        <v>16</v>
      </c>
      <c r="D70" s="97" t="n">
        <v>58.6</v>
      </c>
      <c r="E70" s="97" t="n">
        <v>52.4</v>
      </c>
      <c r="F70" s="97" t="n">
        <v>12.4</v>
      </c>
      <c r="G70" s="97" t="n">
        <v>15.4</v>
      </c>
      <c r="H70" s="97" t="n">
        <v>2.1</v>
      </c>
      <c r="I70" s="97" t="n">
        <v>0.2</v>
      </c>
      <c r="J70" s="97" t="n">
        <v>0</v>
      </c>
      <c r="K70" s="97" t="n">
        <v>0</v>
      </c>
      <c r="L70" s="97" t="n"/>
      <c r="M70" s="97" t="n">
        <v>16.2</v>
      </c>
      <c r="N70" s="97" t="n">
        <v>18</v>
      </c>
      <c r="O70" s="97" t="n">
        <v>19</v>
      </c>
      <c r="P70" s="97" t="n">
        <v>49.5</v>
      </c>
      <c r="Q70" s="97" t="n">
        <v>9.300000000000001</v>
      </c>
      <c r="R70" s="97" t="n">
        <v>0.4</v>
      </c>
      <c r="S70" s="97" t="n">
        <v>0.2</v>
      </c>
      <c r="T70" s="97" t="n">
        <v>0</v>
      </c>
      <c r="V70" s="110">
        <f>B70-B69</f>
        <v/>
      </c>
      <c r="W70" s="110">
        <f>C70-C69</f>
        <v/>
      </c>
      <c r="X70" s="110">
        <f>D70-D69</f>
        <v/>
      </c>
      <c r="Y70" s="110">
        <f>E70-E69</f>
        <v/>
      </c>
      <c r="Z70" s="110">
        <f>F70-F69</f>
        <v/>
      </c>
      <c r="AA70" s="110">
        <f>G70-G69</f>
        <v/>
      </c>
      <c r="AB70" s="110">
        <f>H70-H69</f>
        <v/>
      </c>
      <c r="AC70" s="110">
        <f>I70-I69</f>
        <v/>
      </c>
      <c r="AD70" s="110">
        <f>J70-J69</f>
        <v/>
      </c>
      <c r="AE70" s="110">
        <f>K70-K69</f>
        <v/>
      </c>
      <c r="AF70" s="110">
        <f>L70-L69</f>
        <v/>
      </c>
      <c r="AG70" s="110">
        <f>M70-M69</f>
        <v/>
      </c>
      <c r="AH70" s="110">
        <f>N70-N69</f>
        <v/>
      </c>
      <c r="AI70" s="110">
        <f>O70-O69</f>
        <v/>
      </c>
      <c r="AJ70" s="110">
        <f>P70-P69</f>
        <v/>
      </c>
      <c r="AK70" s="110">
        <f>Q70-Q69</f>
        <v/>
      </c>
      <c r="AL70" s="110">
        <f>R70-R69</f>
        <v/>
      </c>
      <c r="AM70" s="110">
        <f>S70-S69</f>
        <v/>
      </c>
      <c r="AN70" s="110">
        <f>T70-T69</f>
        <v/>
      </c>
      <c r="AZ70" s="2">
        <f>COUNT("#REF!)")</f>
        <v/>
      </c>
    </row>
    <row r="71" hidden="1" ht="21" customFormat="1" customHeight="1" s="110">
      <c r="A71" s="109" t="n">
        <v>41037</v>
      </c>
      <c r="B71" s="97" t="n">
        <v>2.8</v>
      </c>
      <c r="C71" s="97" t="n">
        <v>16.2</v>
      </c>
      <c r="D71" s="97" t="n">
        <v>58.9</v>
      </c>
      <c r="E71" s="97" t="n">
        <v>52.7</v>
      </c>
      <c r="F71" s="97" t="n">
        <v>12.4</v>
      </c>
      <c r="G71" s="97" t="n">
        <v>15.6</v>
      </c>
      <c r="H71" s="97" t="n">
        <v>2.3</v>
      </c>
      <c r="I71" s="97" t="n">
        <v>0.2</v>
      </c>
      <c r="J71" s="97" t="n">
        <v>0</v>
      </c>
      <c r="K71" s="97" t="n">
        <v>0</v>
      </c>
      <c r="L71" s="97" t="n"/>
      <c r="M71" s="97" t="n">
        <v>16.4</v>
      </c>
      <c r="N71" s="97" t="n">
        <v>18.2</v>
      </c>
      <c r="O71" s="97" t="n">
        <v>19.3</v>
      </c>
      <c r="P71" s="97" t="n">
        <v>49.7</v>
      </c>
      <c r="Q71" s="97" t="n">
        <v>9.300000000000001</v>
      </c>
      <c r="R71" s="97" t="n">
        <v>0.4</v>
      </c>
      <c r="S71" s="97" t="n">
        <v>0.2</v>
      </c>
      <c r="T71" s="97" t="n">
        <v>0</v>
      </c>
      <c r="V71" s="110">
        <f>B71-B70</f>
        <v/>
      </c>
      <c r="W71" s="110">
        <f>C71-C70</f>
        <v/>
      </c>
      <c r="X71" s="110">
        <f>D71-D70</f>
        <v/>
      </c>
      <c r="Y71" s="110">
        <f>E71-E70</f>
        <v/>
      </c>
      <c r="Z71" s="110">
        <f>F71-F70</f>
        <v/>
      </c>
      <c r="AA71" s="110">
        <f>G71-G70</f>
        <v/>
      </c>
      <c r="AB71" s="110">
        <f>H71-H70</f>
        <v/>
      </c>
      <c r="AC71" s="110">
        <f>I71-I70</f>
        <v/>
      </c>
      <c r="AD71" s="110">
        <f>J71-J70</f>
        <v/>
      </c>
      <c r="AE71" s="110">
        <f>K71-K70</f>
        <v/>
      </c>
      <c r="AF71" s="110">
        <f>L71-L70</f>
        <v/>
      </c>
      <c r="AG71" s="110">
        <f>M71-M70</f>
        <v/>
      </c>
      <c r="AH71" s="110">
        <f>N71-N70</f>
        <v/>
      </c>
      <c r="AI71" s="110">
        <f>O71-O70</f>
        <v/>
      </c>
      <c r="AJ71" s="110">
        <f>P71-P70</f>
        <v/>
      </c>
      <c r="AK71" s="110">
        <f>Q71-Q70</f>
        <v/>
      </c>
      <c r="AL71" s="110">
        <f>R71-R70</f>
        <v/>
      </c>
      <c r="AM71" s="110">
        <f>S71-S70</f>
        <v/>
      </c>
      <c r="AN71" s="110">
        <f>T71-T70</f>
        <v/>
      </c>
      <c r="AZ71" s="2">
        <f>COUNT("#REF!)")</f>
        <v/>
      </c>
    </row>
    <row r="72" hidden="1" ht="21" customFormat="1" customHeight="1" s="110">
      <c r="A72" s="109" t="n">
        <v>41045</v>
      </c>
      <c r="B72" s="97" t="n">
        <v>2.8</v>
      </c>
      <c r="C72" s="97" t="n">
        <v>16.7</v>
      </c>
      <c r="D72" s="97" t="n">
        <v>59.6</v>
      </c>
      <c r="E72" s="97" t="n">
        <v>53.4</v>
      </c>
      <c r="F72" s="97" t="n">
        <v>12.4</v>
      </c>
      <c r="G72" s="97" t="n">
        <v>15.9</v>
      </c>
      <c r="H72" s="97" t="n">
        <v>2.5</v>
      </c>
      <c r="I72" s="97" t="n">
        <v>0.2</v>
      </c>
      <c r="J72" s="97" t="n">
        <v>0</v>
      </c>
      <c r="K72" s="97" t="n">
        <v>0</v>
      </c>
      <c r="L72" s="97" t="n"/>
      <c r="M72" s="97" t="n">
        <v>16.7</v>
      </c>
      <c r="N72" s="97" t="n">
        <v>18.5</v>
      </c>
      <c r="O72" s="97" t="n">
        <v>19.9</v>
      </c>
      <c r="P72" s="97" t="n">
        <v>50.2</v>
      </c>
      <c r="Q72" s="97" t="n">
        <v>9.300000000000001</v>
      </c>
      <c r="R72" s="97" t="n">
        <v>0.4</v>
      </c>
      <c r="S72" s="97" t="n">
        <v>0.2</v>
      </c>
      <c r="T72" s="97" t="n">
        <v>0</v>
      </c>
      <c r="V72" s="110">
        <f>B72-B71</f>
        <v/>
      </c>
      <c r="W72" s="110">
        <f>C72-C71</f>
        <v/>
      </c>
      <c r="X72" s="110">
        <f>D72-D71</f>
        <v/>
      </c>
      <c r="Y72" s="110">
        <f>E72-E71</f>
        <v/>
      </c>
      <c r="Z72" s="110">
        <f>F72-F71</f>
        <v/>
      </c>
      <c r="AA72" s="110">
        <f>G72-G71</f>
        <v/>
      </c>
      <c r="AB72" s="110">
        <f>H72-H71</f>
        <v/>
      </c>
      <c r="AC72" s="110">
        <f>I72-I71</f>
        <v/>
      </c>
      <c r="AD72" s="110">
        <f>J72-J71</f>
        <v/>
      </c>
      <c r="AE72" s="110">
        <f>K72-K71</f>
        <v/>
      </c>
      <c r="AF72" s="110">
        <f>L72-L71</f>
        <v/>
      </c>
      <c r="AG72" s="110">
        <f>M72-M71</f>
        <v/>
      </c>
      <c r="AH72" s="110">
        <f>N72-N71</f>
        <v/>
      </c>
      <c r="AI72" s="110">
        <f>O72-O71</f>
        <v/>
      </c>
      <c r="AJ72" s="110">
        <f>P72-P71</f>
        <v/>
      </c>
      <c r="AK72" s="110">
        <f>Q72-Q71</f>
        <v/>
      </c>
      <c r="AL72" s="110">
        <f>R72-R71</f>
        <v/>
      </c>
      <c r="AM72" s="110">
        <f>S72-S71</f>
        <v/>
      </c>
      <c r="AN72" s="110">
        <f>T72-T71</f>
        <v/>
      </c>
      <c r="AZ72" s="2">
        <f>COUNT("#REF!)")</f>
        <v/>
      </c>
    </row>
    <row r="73" hidden="1" ht="21" customFormat="1" customHeight="1" s="110">
      <c r="A73" s="109" t="n">
        <v>41053</v>
      </c>
      <c r="B73" s="97" t="n">
        <v>2.8</v>
      </c>
      <c r="C73" s="97" t="n">
        <v>17.2</v>
      </c>
      <c r="D73" s="97" t="n">
        <v>60.2</v>
      </c>
      <c r="E73" s="97" t="n">
        <v>54</v>
      </c>
      <c r="F73" s="97" t="n">
        <v>12.4</v>
      </c>
      <c r="G73" s="97" t="n">
        <v>16.2</v>
      </c>
      <c r="H73" s="97" t="n">
        <v>2.7</v>
      </c>
      <c r="I73" s="97" t="n">
        <v>0.2</v>
      </c>
      <c r="J73" s="97" t="n">
        <v>0</v>
      </c>
      <c r="K73" s="97" t="n">
        <v>0</v>
      </c>
      <c r="L73" s="97" t="n"/>
      <c r="M73" s="97" t="n">
        <v>17.1</v>
      </c>
      <c r="N73" s="97" t="n">
        <v>19</v>
      </c>
      <c r="O73" s="97" t="n">
        <v>20.5</v>
      </c>
      <c r="P73" s="97" t="n">
        <v>50.7</v>
      </c>
      <c r="Q73" s="97" t="n">
        <v>9.300000000000001</v>
      </c>
      <c r="R73" s="97" t="n">
        <v>0.4</v>
      </c>
      <c r="S73" s="97" t="n">
        <v>0.2</v>
      </c>
      <c r="T73" s="97" t="n">
        <v>0</v>
      </c>
      <c r="V73" s="110">
        <f>B73-B72</f>
        <v/>
      </c>
      <c r="W73" s="110">
        <f>C73-C72</f>
        <v/>
      </c>
      <c r="X73" s="110">
        <f>D73-D72</f>
        <v/>
      </c>
      <c r="Y73" s="110">
        <f>E73-E72</f>
        <v/>
      </c>
      <c r="Z73" s="110">
        <f>F73-F72</f>
        <v/>
      </c>
      <c r="AA73" s="110">
        <f>G73-G72</f>
        <v/>
      </c>
      <c r="AB73" s="110">
        <f>H73-H72</f>
        <v/>
      </c>
      <c r="AC73" s="110">
        <f>I73-I72</f>
        <v/>
      </c>
      <c r="AD73" s="110">
        <f>J73-J72</f>
        <v/>
      </c>
      <c r="AE73" s="110">
        <f>K73-K72</f>
        <v/>
      </c>
      <c r="AF73" s="110">
        <f>L73-L72</f>
        <v/>
      </c>
      <c r="AG73" s="110">
        <f>M73-M72</f>
        <v/>
      </c>
      <c r="AH73" s="110">
        <f>N73-N72</f>
        <v/>
      </c>
      <c r="AI73" s="110">
        <f>O73-O72</f>
        <v/>
      </c>
      <c r="AJ73" s="110">
        <f>P73-P72</f>
        <v/>
      </c>
      <c r="AK73" s="110">
        <f>Q73-Q72</f>
        <v/>
      </c>
      <c r="AL73" s="110">
        <f>R73-R72</f>
        <v/>
      </c>
      <c r="AM73" s="110">
        <f>S73-S72</f>
        <v/>
      </c>
      <c r="AN73" s="110">
        <f>T73-T72</f>
        <v/>
      </c>
      <c r="AZ73" s="2">
        <f>COUNT("#REF!)")</f>
        <v/>
      </c>
    </row>
    <row r="74" hidden="1" ht="21" customFormat="1" customHeight="1" s="110">
      <c r="A74" s="109" t="n">
        <v>41059</v>
      </c>
      <c r="B74" s="97" t="n">
        <v>2.8</v>
      </c>
      <c r="C74" s="97" t="n">
        <v>17.9</v>
      </c>
      <c r="D74" s="97" t="n">
        <v>60.9</v>
      </c>
      <c r="E74" s="97" t="n">
        <v>54.8</v>
      </c>
      <c r="F74" s="97" t="n">
        <v>12.4</v>
      </c>
      <c r="G74" s="97" t="n">
        <v>16.6</v>
      </c>
      <c r="H74" s="97" t="n">
        <v>3</v>
      </c>
      <c r="I74" s="97" t="n">
        <v>0.2</v>
      </c>
      <c r="J74" s="97" t="n">
        <v>0</v>
      </c>
      <c r="K74" s="97" t="n">
        <v>0</v>
      </c>
      <c r="L74" s="97" t="n"/>
      <c r="M74" s="97" t="n">
        <v>17.8</v>
      </c>
      <c r="N74" s="97" t="n">
        <v>19.7</v>
      </c>
      <c r="O74" s="97" t="n">
        <v>21.3</v>
      </c>
      <c r="P74" s="97" t="n">
        <v>51.5</v>
      </c>
      <c r="Q74" s="97" t="n">
        <v>9.300000000000001</v>
      </c>
      <c r="R74" s="97" t="n">
        <v>0.4</v>
      </c>
      <c r="S74" s="97" t="n">
        <v>0.2</v>
      </c>
      <c r="T74" s="97" t="n">
        <v>0</v>
      </c>
      <c r="V74" s="110">
        <f>B74-B73</f>
        <v/>
      </c>
      <c r="W74" s="110">
        <f>C74-C73</f>
        <v/>
      </c>
      <c r="X74" s="110">
        <f>D74-D73</f>
        <v/>
      </c>
      <c r="Y74" s="110">
        <f>E74-E73</f>
        <v/>
      </c>
      <c r="Z74" s="110">
        <f>F74-F73</f>
        <v/>
      </c>
      <c r="AA74" s="110">
        <f>G74-G73</f>
        <v/>
      </c>
      <c r="AB74" s="110">
        <f>H74-H73</f>
        <v/>
      </c>
      <c r="AC74" s="110">
        <f>I74-I73</f>
        <v/>
      </c>
      <c r="AD74" s="110">
        <f>J74-J73</f>
        <v/>
      </c>
      <c r="AE74" s="110">
        <f>K74-K73</f>
        <v/>
      </c>
      <c r="AF74" s="110">
        <f>L74-L73</f>
        <v/>
      </c>
      <c r="AG74" s="110">
        <f>M74-M73</f>
        <v/>
      </c>
      <c r="AH74" s="110">
        <f>N74-N73</f>
        <v/>
      </c>
      <c r="AI74" s="110">
        <f>O74-O73</f>
        <v/>
      </c>
      <c r="AJ74" s="110">
        <f>P74-P73</f>
        <v/>
      </c>
      <c r="AK74" s="110">
        <f>Q74-Q73</f>
        <v/>
      </c>
      <c r="AL74" s="110">
        <f>R74-R73</f>
        <v/>
      </c>
      <c r="AM74" s="110">
        <f>S74-S73</f>
        <v/>
      </c>
      <c r="AN74" s="110">
        <f>T74-T73</f>
        <v/>
      </c>
      <c r="AZ74" s="2">
        <f>COUNT("#REF!)")</f>
        <v/>
      </c>
    </row>
    <row r="75" hidden="1" ht="21" customFormat="1" customHeight="1" s="110">
      <c r="A75" s="109" t="n">
        <v>41068</v>
      </c>
      <c r="B75" s="97" t="n">
        <v>4.2</v>
      </c>
      <c r="C75" s="97" t="n">
        <v>18.7</v>
      </c>
      <c r="D75" s="97" t="n">
        <v>61.8</v>
      </c>
      <c r="E75" s="97" t="n">
        <v>55.8</v>
      </c>
      <c r="F75" s="97" t="n">
        <v>12.4</v>
      </c>
      <c r="G75" s="97" t="n">
        <v>17.3</v>
      </c>
      <c r="H75" s="97" t="n">
        <v>3.3</v>
      </c>
      <c r="I75" s="97" t="n">
        <v>0.2</v>
      </c>
      <c r="J75" s="97" t="n">
        <v>0</v>
      </c>
      <c r="K75" s="97" t="n">
        <v>0</v>
      </c>
      <c r="L75" s="97" t="n"/>
      <c r="M75" s="97" t="n">
        <v>18.5</v>
      </c>
      <c r="N75" s="97" t="n">
        <v>20.3</v>
      </c>
      <c r="O75" s="97" t="n">
        <v>22.1</v>
      </c>
      <c r="P75" s="97" t="n">
        <v>52.3</v>
      </c>
      <c r="Q75" s="97" t="n">
        <v>9.300000000000001</v>
      </c>
      <c r="R75" s="97" t="n">
        <v>0.4</v>
      </c>
      <c r="S75" s="97" t="n">
        <v>0.2</v>
      </c>
      <c r="T75" s="97" t="n">
        <v>0</v>
      </c>
      <c r="V75" s="110">
        <f>B75-B74</f>
        <v/>
      </c>
      <c r="W75" s="110">
        <f>C75-C74</f>
        <v/>
      </c>
      <c r="X75" s="110">
        <f>D75-D74</f>
        <v/>
      </c>
      <c r="Y75" s="110">
        <f>E75-E74</f>
        <v/>
      </c>
      <c r="Z75" s="110">
        <f>F75-F74</f>
        <v/>
      </c>
      <c r="AA75" s="110">
        <f>G75-G74</f>
        <v/>
      </c>
      <c r="AB75" s="110">
        <f>H75-H74</f>
        <v/>
      </c>
      <c r="AC75" s="110">
        <f>I75-I74</f>
        <v/>
      </c>
      <c r="AD75" s="110">
        <f>J75-J74</f>
        <v/>
      </c>
      <c r="AE75" s="110">
        <f>K75-K74</f>
        <v/>
      </c>
      <c r="AF75" s="110">
        <f>L75-L74</f>
        <v/>
      </c>
      <c r="AG75" s="110">
        <f>M75-M74</f>
        <v/>
      </c>
      <c r="AH75" s="110">
        <f>N75-N74</f>
        <v/>
      </c>
      <c r="AI75" s="110">
        <f>O75-O74</f>
        <v/>
      </c>
      <c r="AJ75" s="110">
        <f>P75-P74</f>
        <v/>
      </c>
      <c r="AK75" s="110">
        <f>Q75-Q74</f>
        <v/>
      </c>
      <c r="AL75" s="110">
        <f>R75-R74</f>
        <v/>
      </c>
      <c r="AM75" s="110">
        <f>S75-S74</f>
        <v/>
      </c>
      <c r="AN75" s="110">
        <f>T75-T74</f>
        <v/>
      </c>
      <c r="AZ75" s="2">
        <f>COUNT("#REF!)")</f>
        <v/>
      </c>
    </row>
    <row r="76" hidden="1" ht="21" customFormat="1" customHeight="1" s="110">
      <c r="A76" s="109" t="n">
        <v>41074</v>
      </c>
      <c r="B76" s="97" t="n">
        <v>4.2</v>
      </c>
      <c r="C76" s="97" t="n">
        <v>19</v>
      </c>
      <c r="D76" s="97" t="n">
        <v>62.4</v>
      </c>
      <c r="E76" s="97" t="n">
        <v>56.3</v>
      </c>
      <c r="F76" s="97" t="n">
        <v>12.4</v>
      </c>
      <c r="G76" s="97" t="n">
        <v>17.7</v>
      </c>
      <c r="H76" s="97" t="n">
        <v>3.5</v>
      </c>
      <c r="I76" s="97" t="n">
        <v>0.2</v>
      </c>
      <c r="J76" s="97" t="n">
        <v>0</v>
      </c>
      <c r="K76" s="97" t="n">
        <v>0</v>
      </c>
      <c r="L76" s="97" t="n"/>
      <c r="M76" s="97" t="n">
        <v>18.8</v>
      </c>
      <c r="N76" s="97" t="n">
        <v>20.7</v>
      </c>
      <c r="O76" s="97" t="n">
        <v>22.6</v>
      </c>
      <c r="P76" s="97" t="n">
        <v>52.7</v>
      </c>
      <c r="Q76" s="97" t="n">
        <v>9.300000000000001</v>
      </c>
      <c r="R76" s="97" t="n">
        <v>0.4</v>
      </c>
      <c r="S76" s="97" t="n">
        <v>0.2</v>
      </c>
      <c r="T76" s="97" t="n">
        <v>0</v>
      </c>
      <c r="V76" s="110">
        <f>B76-B75</f>
        <v/>
      </c>
      <c r="W76" s="110">
        <f>C76-C75</f>
        <v/>
      </c>
      <c r="X76" s="110">
        <f>D76-D75</f>
        <v/>
      </c>
      <c r="Y76" s="110">
        <f>E76-E75</f>
        <v/>
      </c>
      <c r="Z76" s="110">
        <f>F76-F75</f>
        <v/>
      </c>
      <c r="AA76" s="110">
        <f>G76-G75</f>
        <v/>
      </c>
      <c r="AB76" s="110">
        <f>H76-H75</f>
        <v/>
      </c>
      <c r="AC76" s="110">
        <f>I76-I75</f>
        <v/>
      </c>
      <c r="AD76" s="110">
        <f>J76-J75</f>
        <v/>
      </c>
      <c r="AE76" s="110">
        <f>K76-K75</f>
        <v/>
      </c>
      <c r="AF76" s="110">
        <f>L76-L75</f>
        <v/>
      </c>
      <c r="AG76" s="110">
        <f>M76-M75</f>
        <v/>
      </c>
      <c r="AH76" s="110">
        <f>N76-N75</f>
        <v/>
      </c>
      <c r="AI76" s="110">
        <f>O76-O75</f>
        <v/>
      </c>
      <c r="AJ76" s="110">
        <f>P76-P75</f>
        <v/>
      </c>
      <c r="AK76" s="110">
        <f>Q76-Q75</f>
        <v/>
      </c>
      <c r="AL76" s="110">
        <f>R76-R75</f>
        <v/>
      </c>
      <c r="AM76" s="110">
        <f>S76-S75</f>
        <v/>
      </c>
      <c r="AN76" s="110">
        <f>T76-T75</f>
        <v/>
      </c>
      <c r="AZ76" s="2">
        <f>COUNT("#REF!)")</f>
        <v/>
      </c>
    </row>
    <row r="77" hidden="1" ht="21" customFormat="1" customHeight="1" s="110">
      <c r="A77" s="109" t="n">
        <v>41080</v>
      </c>
      <c r="B77" s="97" t="n">
        <v>4.2</v>
      </c>
      <c r="C77" s="97" t="n">
        <v>19.5</v>
      </c>
      <c r="D77" s="97" t="n">
        <v>62.9</v>
      </c>
      <c r="E77" s="97" t="n">
        <v>56.9</v>
      </c>
      <c r="F77" s="97" t="n">
        <v>12.4</v>
      </c>
      <c r="G77" s="97" t="n">
        <v>18.1</v>
      </c>
      <c r="H77" s="97" t="n">
        <v>3.6</v>
      </c>
      <c r="I77" s="97" t="n">
        <v>0.2</v>
      </c>
      <c r="J77" s="97" t="n">
        <v>0</v>
      </c>
      <c r="K77" s="97" t="n">
        <v>0</v>
      </c>
      <c r="L77" s="97" t="n"/>
      <c r="M77" s="97" t="n">
        <v>19.1</v>
      </c>
      <c r="N77" s="97" t="n">
        <v>21.1</v>
      </c>
      <c r="O77" s="97" t="n">
        <v>23.1</v>
      </c>
      <c r="P77" s="97" t="n">
        <v>53.2</v>
      </c>
      <c r="Q77" s="97" t="n">
        <v>9.300000000000001</v>
      </c>
      <c r="R77" s="97" t="n">
        <v>0.4</v>
      </c>
      <c r="S77" s="97" t="n">
        <v>0.2</v>
      </c>
      <c r="T77" s="97" t="n">
        <v>0</v>
      </c>
      <c r="V77" s="110">
        <f>B77-B76</f>
        <v/>
      </c>
      <c r="W77" s="110">
        <f>C77-C76</f>
        <v/>
      </c>
      <c r="X77" s="110">
        <f>D77-D76</f>
        <v/>
      </c>
      <c r="Y77" s="110">
        <f>E77-E76</f>
        <v/>
      </c>
      <c r="Z77" s="110">
        <f>F77-F76</f>
        <v/>
      </c>
      <c r="AA77" s="110">
        <f>G77-G76</f>
        <v/>
      </c>
      <c r="AB77" s="110">
        <f>H77-H76</f>
        <v/>
      </c>
      <c r="AC77" s="110">
        <f>I77-I76</f>
        <v/>
      </c>
      <c r="AD77" s="110">
        <f>J77-J76</f>
        <v/>
      </c>
      <c r="AE77" s="110">
        <f>K77-K76</f>
        <v/>
      </c>
      <c r="AF77" s="110">
        <f>L77-L76</f>
        <v/>
      </c>
      <c r="AG77" s="110">
        <f>M77-M76</f>
        <v/>
      </c>
      <c r="AH77" s="110">
        <f>N77-N76</f>
        <v/>
      </c>
      <c r="AI77" s="110">
        <f>O77-O76</f>
        <v/>
      </c>
      <c r="AJ77" s="110">
        <f>P77-P76</f>
        <v/>
      </c>
      <c r="AK77" s="110">
        <f>Q77-Q76</f>
        <v/>
      </c>
      <c r="AL77" s="110">
        <f>R77-R76</f>
        <v/>
      </c>
      <c r="AM77" s="110">
        <f>S77-S76</f>
        <v/>
      </c>
      <c r="AN77" s="110">
        <f>T77-T76</f>
        <v/>
      </c>
      <c r="AZ77" s="2">
        <f>COUNT("#REF!)")</f>
        <v/>
      </c>
    </row>
    <row r="78" hidden="1" ht="21" customFormat="1" customHeight="1" s="110">
      <c r="A78" s="109" t="n">
        <v>41089</v>
      </c>
      <c r="B78" s="97" t="n">
        <v>4.2</v>
      </c>
      <c r="C78" s="97" t="n">
        <v>20.3</v>
      </c>
      <c r="D78" s="97" t="n">
        <v>63.9</v>
      </c>
      <c r="E78" s="97" t="n">
        <v>58</v>
      </c>
      <c r="F78" s="97" t="n">
        <v>12.4</v>
      </c>
      <c r="G78" s="97" t="n">
        <v>18.8</v>
      </c>
      <c r="H78" s="97" t="n">
        <v>4.1</v>
      </c>
      <c r="I78" s="97" t="n">
        <v>0.2</v>
      </c>
      <c r="J78" s="97" t="n">
        <v>0</v>
      </c>
      <c r="K78" s="97" t="n">
        <v>0</v>
      </c>
      <c r="L78" s="97" t="n"/>
      <c r="M78" s="97" t="n">
        <v>19.9</v>
      </c>
      <c r="N78" s="97" t="n">
        <v>21.9</v>
      </c>
      <c r="O78" s="97" t="n">
        <v>24</v>
      </c>
      <c r="P78" s="97" t="n">
        <v>54.1</v>
      </c>
      <c r="Q78" s="97" t="n">
        <v>9.300000000000001</v>
      </c>
      <c r="R78" s="97" t="n">
        <v>0.4</v>
      </c>
      <c r="S78" s="97" t="n">
        <v>0.2</v>
      </c>
      <c r="T78" s="97" t="n">
        <v>0</v>
      </c>
      <c r="V78" s="110">
        <f>B78-B77</f>
        <v/>
      </c>
      <c r="W78" s="110">
        <f>C78-C77</f>
        <v/>
      </c>
      <c r="X78" s="110">
        <f>D78-D77</f>
        <v/>
      </c>
      <c r="Y78" s="110">
        <f>E78-E77</f>
        <v/>
      </c>
      <c r="Z78" s="110">
        <f>F78-F77</f>
        <v/>
      </c>
      <c r="AA78" s="110">
        <f>G78-G77</f>
        <v/>
      </c>
      <c r="AB78" s="110">
        <f>H78-H77</f>
        <v/>
      </c>
      <c r="AC78" s="110">
        <f>I78-I77</f>
        <v/>
      </c>
      <c r="AD78" s="110">
        <f>J78-J77</f>
        <v/>
      </c>
      <c r="AE78" s="110">
        <f>K78-K77</f>
        <v/>
      </c>
      <c r="AF78" s="110">
        <f>L78-L77</f>
        <v/>
      </c>
      <c r="AG78" s="110">
        <f>M78-M77</f>
        <v/>
      </c>
      <c r="AH78" s="110">
        <f>N78-N77</f>
        <v/>
      </c>
      <c r="AI78" s="110">
        <f>O78-O77</f>
        <v/>
      </c>
      <c r="AJ78" s="110">
        <f>P78-P77</f>
        <v/>
      </c>
      <c r="AK78" s="110">
        <f>Q78-Q77</f>
        <v/>
      </c>
      <c r="AL78" s="110">
        <f>R78-R77</f>
        <v/>
      </c>
      <c r="AM78" s="110">
        <f>S78-S77</f>
        <v/>
      </c>
      <c r="AN78" s="110">
        <f>T78-T77</f>
        <v/>
      </c>
      <c r="AZ78" s="2">
        <f>COUNT("#REF!)")</f>
        <v/>
      </c>
    </row>
    <row r="79" hidden="1" ht="21" customFormat="1" customHeight="1" s="110">
      <c r="A79" s="109" t="n">
        <v>41100</v>
      </c>
      <c r="B79" s="97" t="n">
        <v>5.63</v>
      </c>
      <c r="C79" s="97" t="n">
        <v>21.4</v>
      </c>
      <c r="D79" s="97" t="n">
        <v>65.3</v>
      </c>
      <c r="E79" s="97" t="n">
        <v>59.3</v>
      </c>
      <c r="F79" s="97" t="n">
        <v>12.4</v>
      </c>
      <c r="G79" s="97" t="n">
        <v>19.5</v>
      </c>
      <c r="H79" s="97" t="n">
        <v>4.8</v>
      </c>
      <c r="I79" s="97" t="n">
        <v>0.7</v>
      </c>
      <c r="J79" s="97" t="n">
        <v>0.1</v>
      </c>
      <c r="K79" s="97">
        <f>+J79-J78</f>
        <v/>
      </c>
      <c r="L79" s="97" t="n"/>
      <c r="M79" s="97" t="n">
        <v>20.8</v>
      </c>
      <c r="N79" s="97" t="n">
        <v>22.9</v>
      </c>
      <c r="O79" s="97" t="n">
        <v>25.2</v>
      </c>
      <c r="P79" s="97" t="n">
        <v>55.4</v>
      </c>
      <c r="Q79" s="97" t="n">
        <v>9.300000000000001</v>
      </c>
      <c r="R79" s="97" t="n">
        <v>0.4</v>
      </c>
      <c r="S79" s="97" t="n">
        <v>0.2</v>
      </c>
      <c r="T79" s="97" t="n">
        <v>0</v>
      </c>
      <c r="V79" s="110">
        <f>B79-B78</f>
        <v/>
      </c>
      <c r="W79" s="110">
        <f>C79-C78</f>
        <v/>
      </c>
      <c r="X79" s="110">
        <f>D79-D78</f>
        <v/>
      </c>
      <c r="Y79" s="110">
        <f>E79-E78</f>
        <v/>
      </c>
      <c r="Z79" s="110">
        <f>F79-F78</f>
        <v/>
      </c>
      <c r="AA79" s="110">
        <f>G79-G78</f>
        <v/>
      </c>
      <c r="AB79" s="110">
        <f>H79-H78</f>
        <v/>
      </c>
      <c r="AC79" s="110">
        <f>I79-I78</f>
        <v/>
      </c>
      <c r="AD79" s="110">
        <f>J79-J78</f>
        <v/>
      </c>
      <c r="AE79" s="110">
        <f>K79-K78</f>
        <v/>
      </c>
      <c r="AF79" s="110">
        <f>L79-L78</f>
        <v/>
      </c>
      <c r="AG79" s="110">
        <f>M79-M78</f>
        <v/>
      </c>
      <c r="AH79" s="110">
        <f>N79-N78</f>
        <v/>
      </c>
      <c r="AI79" s="110">
        <f>O79-O78</f>
        <v/>
      </c>
      <c r="AJ79" s="110">
        <f>P79-P78</f>
        <v/>
      </c>
      <c r="AK79" s="110">
        <f>Q79-Q78</f>
        <v/>
      </c>
      <c r="AL79" s="110">
        <f>R79-R78</f>
        <v/>
      </c>
      <c r="AM79" s="110">
        <f>S79-S78</f>
        <v/>
      </c>
      <c r="AN79" s="110">
        <f>T79-T78</f>
        <v/>
      </c>
      <c r="AZ79" s="2">
        <f>COUNT("#REF!)")</f>
        <v/>
      </c>
    </row>
    <row r="80" hidden="1" ht="21" customFormat="1" customHeight="1" s="110">
      <c r="A80" s="109" t="n">
        <v>41107</v>
      </c>
      <c r="B80" s="97" t="n">
        <v>5.63</v>
      </c>
      <c r="C80" s="97" t="n">
        <v>21.9</v>
      </c>
      <c r="D80" s="97" t="n">
        <v>65.90000000000001</v>
      </c>
      <c r="E80" s="97" t="n">
        <v>60</v>
      </c>
      <c r="F80" s="97" t="n">
        <v>12.4</v>
      </c>
      <c r="G80" s="97" t="n">
        <v>19.8</v>
      </c>
      <c r="H80" s="97" t="n">
        <v>5.2</v>
      </c>
      <c r="I80" s="97" t="n">
        <v>1.1</v>
      </c>
      <c r="J80" s="97" t="n">
        <v>0.4</v>
      </c>
      <c r="K80" s="97">
        <f>+J80-J79</f>
        <v/>
      </c>
      <c r="L80" s="97" t="n"/>
      <c r="M80" s="97" t="n">
        <v>21</v>
      </c>
      <c r="N80" s="97" t="n">
        <v>23.3</v>
      </c>
      <c r="O80" s="97" t="n">
        <v>25.8</v>
      </c>
      <c r="P80" s="97" t="n">
        <v>55.9</v>
      </c>
      <c r="Q80" s="97" t="n">
        <v>9.300000000000001</v>
      </c>
      <c r="R80" s="97" t="n">
        <v>0.4</v>
      </c>
      <c r="S80" s="97" t="n">
        <v>0.2</v>
      </c>
      <c r="T80" s="97" t="n">
        <v>0</v>
      </c>
      <c r="V80" s="110">
        <f>B80-B79</f>
        <v/>
      </c>
      <c r="W80" s="110">
        <f>C80-C79</f>
        <v/>
      </c>
      <c r="X80" s="110">
        <f>D80-D79</f>
        <v/>
      </c>
      <c r="Y80" s="110">
        <f>E80-E79</f>
        <v/>
      </c>
      <c r="Z80" s="110">
        <f>F80-F79</f>
        <v/>
      </c>
      <c r="AA80" s="110">
        <f>G80-G79</f>
        <v/>
      </c>
      <c r="AB80" s="110">
        <f>H80-H79</f>
        <v/>
      </c>
      <c r="AC80" s="110">
        <f>I80-I79</f>
        <v/>
      </c>
      <c r="AD80" s="110">
        <f>J80-J79</f>
        <v/>
      </c>
      <c r="AE80" s="110">
        <f>K80-K79</f>
        <v/>
      </c>
      <c r="AF80" s="110">
        <f>L80-L79</f>
        <v/>
      </c>
      <c r="AG80" s="110">
        <f>M80-M79</f>
        <v/>
      </c>
      <c r="AH80" s="110">
        <f>N80-N79</f>
        <v/>
      </c>
      <c r="AI80" s="110">
        <f>O80-O79</f>
        <v/>
      </c>
      <c r="AJ80" s="110">
        <f>P80-P79</f>
        <v/>
      </c>
      <c r="AK80" s="110">
        <f>Q80-Q79</f>
        <v/>
      </c>
      <c r="AL80" s="110">
        <f>R80-R79</f>
        <v/>
      </c>
      <c r="AM80" s="110">
        <f>S80-S79</f>
        <v/>
      </c>
      <c r="AN80" s="110">
        <f>T80-T79</f>
        <v/>
      </c>
      <c r="AZ80" s="2">
        <f>COUNT("#REF!)")</f>
        <v/>
      </c>
    </row>
    <row r="81" hidden="1" ht="21" customFormat="1" customHeight="1" s="110">
      <c r="A81" s="109" t="n">
        <v>41116</v>
      </c>
      <c r="B81" s="97" t="n">
        <v>5.63</v>
      </c>
      <c r="C81" s="97" t="n">
        <v>22.8</v>
      </c>
      <c r="D81" s="97" t="n">
        <v>67</v>
      </c>
      <c r="E81" s="97" t="n">
        <v>61.1</v>
      </c>
      <c r="F81" s="97" t="n">
        <v>12.4</v>
      </c>
      <c r="G81" s="97" t="n">
        <v>20.3</v>
      </c>
      <c r="H81" s="97" t="n">
        <v>5.7</v>
      </c>
      <c r="I81" s="97" t="n">
        <v>1.6</v>
      </c>
      <c r="J81" s="97" t="n">
        <v>0.6</v>
      </c>
      <c r="K81" s="97">
        <f>+J81-J80</f>
        <v/>
      </c>
      <c r="L81" s="97" t="n"/>
      <c r="M81" s="97" t="n">
        <v>21.6</v>
      </c>
      <c r="N81" s="97" t="n">
        <v>24</v>
      </c>
      <c r="O81" s="97" t="n">
        <v>26.6</v>
      </c>
      <c r="P81" s="97" t="n">
        <v>57</v>
      </c>
      <c r="Q81" s="97" t="n">
        <v>9.300000000000001</v>
      </c>
      <c r="R81" s="97" t="n">
        <v>0.4</v>
      </c>
      <c r="S81" s="97" t="n">
        <v>0.2</v>
      </c>
      <c r="T81" s="97" t="n">
        <v>0</v>
      </c>
      <c r="V81" s="110">
        <f>B81-B80</f>
        <v/>
      </c>
      <c r="W81" s="110">
        <f>C81-C80</f>
        <v/>
      </c>
      <c r="X81" s="110">
        <f>D81-D80</f>
        <v/>
      </c>
      <c r="Y81" s="110">
        <f>E81-E80</f>
        <v/>
      </c>
      <c r="Z81" s="110">
        <f>F81-F80</f>
        <v/>
      </c>
      <c r="AA81" s="110">
        <f>G81-G80</f>
        <v/>
      </c>
      <c r="AB81" s="110">
        <f>H81-H80</f>
        <v/>
      </c>
      <c r="AC81" s="110">
        <f>I81-I80</f>
        <v/>
      </c>
      <c r="AD81" s="110">
        <f>J81-J80</f>
        <v/>
      </c>
      <c r="AE81" s="110">
        <f>K81-K80</f>
        <v/>
      </c>
      <c r="AF81" s="110">
        <f>L81-L80</f>
        <v/>
      </c>
      <c r="AG81" s="110">
        <f>M81-M80</f>
        <v/>
      </c>
      <c r="AH81" s="110">
        <f>N81-N80</f>
        <v/>
      </c>
      <c r="AI81" s="110">
        <f>O81-O80</f>
        <v/>
      </c>
      <c r="AJ81" s="110">
        <f>P81-P80</f>
        <v/>
      </c>
      <c r="AK81" s="110">
        <f>Q81-Q80</f>
        <v/>
      </c>
      <c r="AL81" s="110">
        <f>R81-R80</f>
        <v/>
      </c>
      <c r="AM81" s="110">
        <f>S81-S80</f>
        <v/>
      </c>
      <c r="AN81" s="110">
        <f>T81-T80</f>
        <v/>
      </c>
      <c r="AZ81" s="2">
        <f>COUNT("#REF!)")</f>
        <v/>
      </c>
    </row>
    <row r="82" hidden="1" ht="21" customFormat="1" customHeight="1" s="110">
      <c r="A82" s="109" t="n">
        <v>41121</v>
      </c>
      <c r="B82" s="97" t="n">
        <v>5.63</v>
      </c>
      <c r="C82" s="97" t="n">
        <v>23.4</v>
      </c>
      <c r="D82" s="97" t="n">
        <v>67.59999999999999</v>
      </c>
      <c r="E82" s="97" t="n">
        <v>61.9</v>
      </c>
      <c r="F82" s="97" t="n">
        <v>12.4</v>
      </c>
      <c r="G82" s="97" t="n">
        <v>20.6</v>
      </c>
      <c r="H82" s="97" t="n">
        <v>6</v>
      </c>
      <c r="I82" s="97" t="n">
        <v>2</v>
      </c>
      <c r="J82" s="97" t="n">
        <v>0.7</v>
      </c>
      <c r="K82" s="97">
        <f>+J82-J81</f>
        <v/>
      </c>
      <c r="L82" s="97" t="n"/>
      <c r="M82" s="97" t="n">
        <v>22.1</v>
      </c>
      <c r="N82" s="97" t="n">
        <v>24.5</v>
      </c>
      <c r="O82" s="97" t="n">
        <v>27.2</v>
      </c>
      <c r="P82" s="97" t="n">
        <v>57.6</v>
      </c>
      <c r="Q82" s="97" t="n">
        <v>9.4</v>
      </c>
      <c r="R82" s="97" t="n">
        <v>0.4</v>
      </c>
      <c r="S82" s="97" t="n">
        <v>0.2</v>
      </c>
      <c r="T82" s="97" t="n">
        <v>0</v>
      </c>
      <c r="V82" s="110">
        <f>B82-B81</f>
        <v/>
      </c>
      <c r="W82" s="110">
        <f>C82-C81</f>
        <v/>
      </c>
      <c r="X82" s="110">
        <f>D82-D81</f>
        <v/>
      </c>
      <c r="Y82" s="110">
        <f>E82-E81</f>
        <v/>
      </c>
      <c r="Z82" s="110">
        <f>F82-F81</f>
        <v/>
      </c>
      <c r="AA82" s="110">
        <f>G82-G81</f>
        <v/>
      </c>
      <c r="AB82" s="110">
        <f>H82-H81</f>
        <v/>
      </c>
      <c r="AC82" s="110">
        <f>I82-I81</f>
        <v/>
      </c>
      <c r="AD82" s="110">
        <f>J82-J81</f>
        <v/>
      </c>
      <c r="AE82" s="110">
        <f>K82-K81</f>
        <v/>
      </c>
      <c r="AF82" s="110">
        <f>L82-L81</f>
        <v/>
      </c>
      <c r="AG82" s="110">
        <f>M82-M81</f>
        <v/>
      </c>
      <c r="AH82" s="110">
        <f>N82-N81</f>
        <v/>
      </c>
      <c r="AI82" s="110">
        <f>O82-O81</f>
        <v/>
      </c>
      <c r="AJ82" s="110">
        <f>P82-P81</f>
        <v/>
      </c>
      <c r="AK82" s="110">
        <f>Q82-Q81</f>
        <v/>
      </c>
      <c r="AL82" s="110">
        <f>R82-R81</f>
        <v/>
      </c>
      <c r="AM82" s="110">
        <f>S82-S81</f>
        <v/>
      </c>
      <c r="AN82" s="110">
        <f>T82-T81</f>
        <v/>
      </c>
      <c r="AZ82" s="2">
        <f>COUNT("#REF!)")</f>
        <v/>
      </c>
    </row>
    <row r="83" hidden="1" ht="21" customFormat="1" customHeight="1" s="110">
      <c r="A83" s="109" t="n">
        <v>41128</v>
      </c>
      <c r="B83" s="97" t="n">
        <v>6.97</v>
      </c>
      <c r="C83" s="97" t="n">
        <v>24.1</v>
      </c>
      <c r="D83" s="97" t="n">
        <v>68.40000000000001</v>
      </c>
      <c r="E83" s="97" t="n">
        <v>62.7</v>
      </c>
      <c r="F83" s="97" t="n">
        <v>12.4</v>
      </c>
      <c r="G83" s="97" t="n">
        <v>21.1</v>
      </c>
      <c r="H83" s="97" t="n">
        <v>6.3</v>
      </c>
      <c r="I83" s="97" t="n">
        <v>2.8</v>
      </c>
      <c r="J83" s="97" t="n">
        <v>1</v>
      </c>
      <c r="K83" s="97">
        <f>+J83-J82</f>
        <v/>
      </c>
      <c r="L83" s="97" t="n"/>
      <c r="M83" s="97" t="n">
        <v>22.7</v>
      </c>
      <c r="N83" s="97" t="n">
        <v>25.1</v>
      </c>
      <c r="O83" s="97" t="n">
        <v>27.9</v>
      </c>
      <c r="P83" s="97" t="n">
        <v>58.5</v>
      </c>
      <c r="Q83" s="97" t="n">
        <v>9.5</v>
      </c>
      <c r="R83" s="97" t="n">
        <v>0.4</v>
      </c>
      <c r="S83" s="97" t="n">
        <v>0.2</v>
      </c>
      <c r="T83" s="97" t="n">
        <v>0</v>
      </c>
      <c r="V83" s="110">
        <f>B83-B82</f>
        <v/>
      </c>
      <c r="W83" s="110">
        <f>C83-C82</f>
        <v/>
      </c>
      <c r="X83" s="110">
        <f>D83-D82</f>
        <v/>
      </c>
      <c r="Y83" s="110">
        <f>E83-E82</f>
        <v/>
      </c>
      <c r="Z83" s="110">
        <f>F83-F82</f>
        <v/>
      </c>
      <c r="AA83" s="110">
        <f>G83-G82</f>
        <v/>
      </c>
      <c r="AB83" s="110">
        <f>H83-H82</f>
        <v/>
      </c>
      <c r="AC83" s="110">
        <f>I83-I82</f>
        <v/>
      </c>
      <c r="AD83" s="110">
        <f>J83-J82</f>
        <v/>
      </c>
      <c r="AE83" s="110">
        <f>K83-K82</f>
        <v/>
      </c>
      <c r="AF83" s="110">
        <f>L83-L82</f>
        <v/>
      </c>
      <c r="AG83" s="110">
        <f>M83-M82</f>
        <v/>
      </c>
      <c r="AH83" s="110">
        <f>N83-N82</f>
        <v/>
      </c>
      <c r="AI83" s="110">
        <f>O83-O82</f>
        <v/>
      </c>
      <c r="AJ83" s="110">
        <f>P83-P82</f>
        <v/>
      </c>
      <c r="AK83" s="110">
        <f>Q83-Q82</f>
        <v/>
      </c>
      <c r="AL83" s="110">
        <f>R83-R82</f>
        <v/>
      </c>
      <c r="AM83" s="110">
        <f>S83-S82</f>
        <v/>
      </c>
      <c r="AN83" s="110">
        <f>T83-T82</f>
        <v/>
      </c>
      <c r="AZ83" s="2">
        <f>COUNT("#REF!)")</f>
        <v/>
      </c>
    </row>
    <row r="84" hidden="1" ht="21" customFormat="1" customHeight="1" s="110">
      <c r="A84" s="109" t="n">
        <v>41137</v>
      </c>
      <c r="B84" s="97" t="n">
        <v>6.97</v>
      </c>
      <c r="C84" s="97" t="n">
        <v>25.2</v>
      </c>
      <c r="D84" s="97" t="n">
        <v>69.40000000000001</v>
      </c>
      <c r="E84" s="97" t="n">
        <v>64.09999999999999</v>
      </c>
      <c r="F84" s="97" t="n">
        <v>12.4</v>
      </c>
      <c r="G84" s="97" t="n">
        <v>21.8</v>
      </c>
      <c r="H84" s="97" t="n">
        <v>6.9</v>
      </c>
      <c r="I84" s="97" t="n">
        <v>3.9</v>
      </c>
      <c r="J84" s="97" t="n">
        <v>1.4</v>
      </c>
      <c r="K84" s="97">
        <f>+J84-J83</f>
        <v/>
      </c>
      <c r="L84" s="97" t="n"/>
      <c r="M84" s="97" t="n">
        <v>23.5</v>
      </c>
      <c r="N84" s="97" t="n">
        <v>26</v>
      </c>
      <c r="O84" s="97" t="n">
        <v>29</v>
      </c>
      <c r="P84" s="97" t="n">
        <v>59.7</v>
      </c>
      <c r="Q84" s="97" t="n">
        <v>9.699999999999999</v>
      </c>
      <c r="R84" s="97" t="n">
        <v>0.4</v>
      </c>
      <c r="S84" s="97" t="n">
        <v>0.2</v>
      </c>
      <c r="T84" s="97" t="n">
        <v>0</v>
      </c>
      <c r="V84" s="110">
        <f>B84-B83</f>
        <v/>
      </c>
      <c r="W84" s="110">
        <f>C84-C83</f>
        <v/>
      </c>
      <c r="X84" s="110">
        <f>D84-D83</f>
        <v/>
      </c>
      <c r="Y84" s="110">
        <f>E84-E83</f>
        <v/>
      </c>
      <c r="Z84" s="110">
        <f>F84-F83</f>
        <v/>
      </c>
      <c r="AA84" s="110">
        <f>G84-G83</f>
        <v/>
      </c>
      <c r="AB84" s="110">
        <f>H84-H83</f>
        <v/>
      </c>
      <c r="AC84" s="110">
        <f>I84-I83</f>
        <v/>
      </c>
      <c r="AD84" s="110">
        <f>J84-J83</f>
        <v/>
      </c>
      <c r="AE84" s="110">
        <f>K84-K83</f>
        <v/>
      </c>
      <c r="AF84" s="110">
        <f>L84-L83</f>
        <v/>
      </c>
      <c r="AG84" s="110">
        <f>M84-M83</f>
        <v/>
      </c>
      <c r="AH84" s="110">
        <f>N84-N83</f>
        <v/>
      </c>
      <c r="AI84" s="110">
        <f>O84-O83</f>
        <v/>
      </c>
      <c r="AJ84" s="110">
        <f>P84-P83</f>
        <v/>
      </c>
      <c r="AK84" s="110">
        <f>Q84-Q83</f>
        <v/>
      </c>
      <c r="AL84" s="110">
        <f>R84-R83</f>
        <v/>
      </c>
      <c r="AM84" s="110">
        <f>S84-S83</f>
        <v/>
      </c>
      <c r="AN84" s="110">
        <f>T84-T83</f>
        <v/>
      </c>
      <c r="AZ84" s="2">
        <f>COUNT("#REF!)")</f>
        <v/>
      </c>
    </row>
    <row r="85" hidden="1" ht="21" customFormat="1" customHeight="1" s="110">
      <c r="A85" s="109" t="n">
        <v>41144</v>
      </c>
      <c r="B85" s="97" t="n">
        <v>6.97</v>
      </c>
      <c r="C85" s="97" t="n">
        <v>26.3</v>
      </c>
      <c r="D85" s="97" t="n">
        <v>70.59999999999999</v>
      </c>
      <c r="E85" s="97" t="n">
        <v>65.5</v>
      </c>
      <c r="F85" s="97" t="n">
        <v>12.4</v>
      </c>
      <c r="G85" s="97" t="n">
        <v>22.5</v>
      </c>
      <c r="H85" s="97" t="n">
        <v>7.6</v>
      </c>
      <c r="I85" s="97" t="n">
        <v>5.1</v>
      </c>
      <c r="J85" s="97" t="n">
        <v>1.7</v>
      </c>
      <c r="K85" s="97">
        <f>+J85-J84</f>
        <v/>
      </c>
      <c r="L85" s="97" t="n"/>
      <c r="M85" s="97" t="n">
        <v>24.6</v>
      </c>
      <c r="N85" s="97" t="n">
        <v>27</v>
      </c>
      <c r="O85" s="97" t="n">
        <v>30.1</v>
      </c>
      <c r="P85" s="97" t="n">
        <v>60.9</v>
      </c>
      <c r="Q85" s="97" t="n">
        <v>9.9</v>
      </c>
      <c r="R85" s="97" t="n">
        <v>0.4</v>
      </c>
      <c r="S85" s="97" t="n">
        <v>0.3</v>
      </c>
      <c r="T85" s="97" t="n">
        <v>0</v>
      </c>
      <c r="V85" s="110">
        <f>B85-B84</f>
        <v/>
      </c>
      <c r="W85" s="110">
        <f>C85-C84</f>
        <v/>
      </c>
      <c r="X85" s="110">
        <f>D85-D84</f>
        <v/>
      </c>
      <c r="Y85" s="110">
        <f>E85-E84</f>
        <v/>
      </c>
      <c r="Z85" s="110">
        <f>F85-F84</f>
        <v/>
      </c>
      <c r="AA85" s="110">
        <f>G85-G84</f>
        <v/>
      </c>
      <c r="AB85" s="110">
        <f>H85-H84</f>
        <v/>
      </c>
      <c r="AC85" s="110">
        <f>I85-I84</f>
        <v/>
      </c>
      <c r="AD85" s="110">
        <f>J85-J84</f>
        <v/>
      </c>
      <c r="AE85" s="110">
        <f>K85-K84</f>
        <v/>
      </c>
      <c r="AF85" s="110">
        <f>L85-L84</f>
        <v/>
      </c>
      <c r="AG85" s="110">
        <f>M85-M84</f>
        <v/>
      </c>
      <c r="AH85" s="110">
        <f>N85-N84</f>
        <v/>
      </c>
      <c r="AI85" s="110">
        <f>O85-O84</f>
        <v/>
      </c>
      <c r="AJ85" s="110">
        <f>P85-P84</f>
        <v/>
      </c>
      <c r="AK85" s="110">
        <f>Q85-Q84</f>
        <v/>
      </c>
      <c r="AL85" s="110">
        <f>R85-R84</f>
        <v/>
      </c>
      <c r="AM85" s="110">
        <f>S85-S84</f>
        <v/>
      </c>
      <c r="AN85" s="110">
        <f>T85-T84</f>
        <v/>
      </c>
      <c r="AZ85" s="2">
        <f>COUNT("#REF!)")</f>
        <v/>
      </c>
    </row>
    <row r="86" hidden="1" ht="21" customFormat="1" customHeight="1" s="110">
      <c r="A86" s="109" t="n">
        <v>41150</v>
      </c>
      <c r="B86" s="97" t="n">
        <v>6.97</v>
      </c>
      <c r="C86" s="97" t="n">
        <v>27.1</v>
      </c>
      <c r="D86" s="97" t="n">
        <v>71.3</v>
      </c>
      <c r="E86" s="97" t="n">
        <v>66.40000000000001</v>
      </c>
      <c r="F86" s="97" t="n">
        <v>12.4</v>
      </c>
      <c r="G86" s="97" t="n">
        <v>22.9</v>
      </c>
      <c r="H86" s="97" t="n">
        <v>8.1</v>
      </c>
      <c r="I86" s="97" t="n">
        <v>5.7</v>
      </c>
      <c r="J86" s="97" t="n">
        <v>1.9</v>
      </c>
      <c r="K86" s="97">
        <f>+J86-J85</f>
        <v/>
      </c>
      <c r="L86" s="97" t="n"/>
      <c r="M86" s="97" t="n">
        <v>25.1</v>
      </c>
      <c r="N86" s="97" t="n">
        <v>27.6</v>
      </c>
      <c r="O86" s="97" t="n">
        <v>30.8</v>
      </c>
      <c r="P86" s="97" t="n">
        <v>61.6</v>
      </c>
      <c r="Q86" s="97" t="n">
        <v>10.1</v>
      </c>
      <c r="R86" s="97" t="n">
        <v>0.4</v>
      </c>
      <c r="S86" s="97" t="n">
        <v>0.3</v>
      </c>
      <c r="T86" s="97" t="n">
        <v>0</v>
      </c>
      <c r="V86" s="110">
        <f>B86-B85</f>
        <v/>
      </c>
      <c r="W86" s="110">
        <f>C86-C85</f>
        <v/>
      </c>
      <c r="X86" s="110">
        <f>D86-D85</f>
        <v/>
      </c>
      <c r="Y86" s="110">
        <f>E86-E85</f>
        <v/>
      </c>
      <c r="Z86" s="110">
        <f>F86-F85</f>
        <v/>
      </c>
      <c r="AA86" s="110">
        <f>G86-G85</f>
        <v/>
      </c>
      <c r="AB86" s="110">
        <f>H86-H85</f>
        <v/>
      </c>
      <c r="AC86" s="110">
        <f>I86-I85</f>
        <v/>
      </c>
      <c r="AD86" s="110">
        <f>J86-J85</f>
        <v/>
      </c>
      <c r="AE86" s="110">
        <f>K86-K85</f>
        <v/>
      </c>
      <c r="AF86" s="110">
        <f>L86-L85</f>
        <v/>
      </c>
      <c r="AG86" s="110">
        <f>M86-M85</f>
        <v/>
      </c>
      <c r="AH86" s="110">
        <f>N86-N85</f>
        <v/>
      </c>
      <c r="AI86" s="110">
        <f>O86-O85</f>
        <v/>
      </c>
      <c r="AJ86" s="110">
        <f>P86-P85</f>
        <v/>
      </c>
      <c r="AK86" s="110">
        <f>Q86-Q85</f>
        <v/>
      </c>
      <c r="AL86" s="110">
        <f>R86-R85</f>
        <v/>
      </c>
      <c r="AM86" s="110">
        <f>S86-S85</f>
        <v/>
      </c>
      <c r="AN86" s="110">
        <f>T86-T85</f>
        <v/>
      </c>
      <c r="AZ86" s="2">
        <f>COUNT("#REF!)")</f>
        <v/>
      </c>
    </row>
    <row r="87" hidden="1" ht="21" customFormat="1" customHeight="1" s="110">
      <c r="A87" s="109" t="n">
        <v>41159</v>
      </c>
      <c r="B87" s="97" t="n">
        <v>6.97</v>
      </c>
      <c r="C87" s="97" t="n">
        <v>28.1</v>
      </c>
      <c r="D87" s="97" t="n">
        <v>72.40000000000001</v>
      </c>
      <c r="E87" s="97" t="n">
        <v>67.7</v>
      </c>
      <c r="F87" s="97" t="n">
        <v>12.8</v>
      </c>
      <c r="G87" s="97" t="n">
        <v>23.6</v>
      </c>
      <c r="H87" s="97" t="n">
        <v>8.699999999999999</v>
      </c>
      <c r="I87" s="97" t="n">
        <v>6.4</v>
      </c>
      <c r="J87" s="97" t="n">
        <v>2.1</v>
      </c>
      <c r="K87" s="97">
        <f>+J87-J86</f>
        <v/>
      </c>
      <c r="L87" s="97" t="n"/>
      <c r="M87" s="97" t="n">
        <v>25.9</v>
      </c>
      <c r="N87" s="97" t="n">
        <v>28.5</v>
      </c>
      <c r="O87" s="97" t="n">
        <v>32</v>
      </c>
      <c r="P87" s="97" t="n">
        <v>62.7</v>
      </c>
      <c r="Q87" s="97" t="n">
        <v>10.5</v>
      </c>
      <c r="R87" s="97" t="n">
        <v>0.4</v>
      </c>
      <c r="S87" s="97" t="n">
        <v>0.3</v>
      </c>
      <c r="T87" s="97" t="n">
        <v>0</v>
      </c>
      <c r="V87" s="110">
        <f>B87-B86</f>
        <v/>
      </c>
      <c r="W87" s="110">
        <f>C87-C86</f>
        <v/>
      </c>
      <c r="X87" s="110">
        <f>D87-D86</f>
        <v/>
      </c>
      <c r="Y87" s="110">
        <f>E87-E86</f>
        <v/>
      </c>
      <c r="Z87" s="110">
        <f>F87-F86</f>
        <v/>
      </c>
      <c r="AA87" s="110">
        <f>G87-G86</f>
        <v/>
      </c>
      <c r="AB87" s="110">
        <f>H87-H86</f>
        <v/>
      </c>
      <c r="AC87" s="110">
        <f>I87-I86</f>
        <v/>
      </c>
      <c r="AD87" s="110">
        <f>J87-J86</f>
        <v/>
      </c>
      <c r="AE87" s="110">
        <f>K87-K86</f>
        <v/>
      </c>
      <c r="AF87" s="110">
        <f>L87-L86</f>
        <v/>
      </c>
      <c r="AG87" s="110">
        <f>M87-M86</f>
        <v/>
      </c>
      <c r="AH87" s="110">
        <f>N87-N86</f>
        <v/>
      </c>
      <c r="AI87" s="110">
        <f>O87-O86</f>
        <v/>
      </c>
      <c r="AJ87" s="110">
        <f>P87-P86</f>
        <v/>
      </c>
      <c r="AK87" s="110">
        <f>Q87-Q86</f>
        <v/>
      </c>
      <c r="AL87" s="110">
        <f>R87-R86</f>
        <v/>
      </c>
      <c r="AM87" s="110">
        <f>S87-S86</f>
        <v/>
      </c>
      <c r="AN87" s="110">
        <f>T87-T86</f>
        <v/>
      </c>
      <c r="AZ87" s="2">
        <f>COUNT("#REF!)")</f>
        <v/>
      </c>
    </row>
    <row r="88" hidden="1" ht="21" customFormat="1" customHeight="1" s="110">
      <c r="A88" s="109" t="n">
        <v>41164</v>
      </c>
      <c r="B88" s="97" t="n">
        <v>6.97</v>
      </c>
      <c r="C88" s="97" t="n">
        <v>28.7</v>
      </c>
      <c r="D88" s="97" t="n">
        <v>73</v>
      </c>
      <c r="E88" s="97" t="n">
        <v>68.5</v>
      </c>
      <c r="F88" s="97" t="n">
        <v>12.8</v>
      </c>
      <c r="G88" s="97" t="n">
        <v>24</v>
      </c>
      <c r="H88" s="97" t="n">
        <v>9.1</v>
      </c>
      <c r="I88" s="97" t="n">
        <v>7</v>
      </c>
      <c r="J88" s="97" t="n">
        <v>2.2</v>
      </c>
      <c r="K88" s="97">
        <f>+J88-J87</f>
        <v/>
      </c>
      <c r="L88" s="97" t="n"/>
      <c r="M88" s="97" t="n">
        <v>26.3</v>
      </c>
      <c r="N88" s="97" t="n">
        <v>29.1</v>
      </c>
      <c r="O88" s="97" t="n">
        <v>32.6</v>
      </c>
      <c r="P88" s="97" t="n">
        <v>63.5</v>
      </c>
      <c r="Q88" s="97" t="n">
        <v>10.6</v>
      </c>
      <c r="R88" s="97" t="n">
        <v>0.4</v>
      </c>
      <c r="S88" s="97" t="n">
        <v>0.3</v>
      </c>
      <c r="T88" s="97" t="n">
        <v>0</v>
      </c>
      <c r="V88" s="110">
        <f>B88-B87</f>
        <v/>
      </c>
      <c r="W88" s="110">
        <f>C88-C87</f>
        <v/>
      </c>
      <c r="X88" s="110">
        <f>D88-D87</f>
        <v/>
      </c>
      <c r="Y88" s="110">
        <f>E88-E87</f>
        <v/>
      </c>
      <c r="Z88" s="110">
        <f>F88-F87</f>
        <v/>
      </c>
      <c r="AA88" s="110">
        <f>G88-G87</f>
        <v/>
      </c>
      <c r="AB88" s="110">
        <f>H88-H87</f>
        <v/>
      </c>
      <c r="AC88" s="110">
        <f>I88-I87</f>
        <v/>
      </c>
      <c r="AD88" s="110">
        <f>J88-J87</f>
        <v/>
      </c>
      <c r="AE88" s="110">
        <f>K88-K87</f>
        <v/>
      </c>
      <c r="AF88" s="110">
        <f>L88-L87</f>
        <v/>
      </c>
      <c r="AG88" s="110">
        <f>M88-M87</f>
        <v/>
      </c>
      <c r="AH88" s="110">
        <f>N88-N87</f>
        <v/>
      </c>
      <c r="AI88" s="110">
        <f>O88-O87</f>
        <v/>
      </c>
      <c r="AJ88" s="110">
        <f>P88-P87</f>
        <v/>
      </c>
      <c r="AK88" s="110">
        <f>Q88-Q87</f>
        <v/>
      </c>
      <c r="AL88" s="110">
        <f>R88-R87</f>
        <v/>
      </c>
      <c r="AM88" s="110">
        <f>S88-S87</f>
        <v/>
      </c>
      <c r="AN88" s="110">
        <f>T88-T87</f>
        <v/>
      </c>
      <c r="AZ88" s="2">
        <f>COUNT("#REF!)")</f>
        <v/>
      </c>
    </row>
    <row r="89" hidden="1" ht="21" customFormat="1" customHeight="1" s="110">
      <c r="A89" s="109" t="n">
        <v>41171</v>
      </c>
      <c r="B89" s="97" t="n">
        <v>6.97</v>
      </c>
      <c r="C89" s="97" t="n">
        <v>29.3</v>
      </c>
      <c r="D89" s="97" t="n">
        <v>73.59999999999999</v>
      </c>
      <c r="E89" s="97" t="n">
        <v>69.3</v>
      </c>
      <c r="F89" s="97" t="n">
        <v>13</v>
      </c>
      <c r="G89" s="97" t="n">
        <v>24.4</v>
      </c>
      <c r="H89" s="97" t="n">
        <v>9.5</v>
      </c>
      <c r="I89" s="97" t="n">
        <v>7.9</v>
      </c>
      <c r="J89" s="97" t="n">
        <v>2.4</v>
      </c>
      <c r="K89" s="97">
        <f>+J89-J88</f>
        <v/>
      </c>
      <c r="L89" s="97" t="n"/>
      <c r="M89" s="97" t="n">
        <v>26.7</v>
      </c>
      <c r="N89" s="97" t="n">
        <v>29.6</v>
      </c>
      <c r="O89" s="97" t="n">
        <v>33.3</v>
      </c>
      <c r="P89" s="97" t="n">
        <v>64.09999999999999</v>
      </c>
      <c r="Q89" s="97" t="n">
        <v>10.8</v>
      </c>
      <c r="R89" s="97" t="n">
        <v>0.4</v>
      </c>
      <c r="S89" s="97" t="n">
        <v>0.5</v>
      </c>
      <c r="T89" s="97" t="n">
        <v>0</v>
      </c>
      <c r="V89" s="110">
        <f>B89-B88</f>
        <v/>
      </c>
      <c r="W89" s="110">
        <f>C89-C88</f>
        <v/>
      </c>
      <c r="X89" s="110">
        <f>D89-D88</f>
        <v/>
      </c>
      <c r="Y89" s="110">
        <f>E89-E88</f>
        <v/>
      </c>
      <c r="Z89" s="110">
        <f>F89-F88</f>
        <v/>
      </c>
      <c r="AA89" s="110">
        <f>G89-G88</f>
        <v/>
      </c>
      <c r="AB89" s="110">
        <f>H89-H88</f>
        <v/>
      </c>
      <c r="AC89" s="110">
        <f>I89-I88</f>
        <v/>
      </c>
      <c r="AD89" s="110">
        <f>J89-J88</f>
        <v/>
      </c>
      <c r="AE89" s="110">
        <f>K89-K88</f>
        <v/>
      </c>
      <c r="AF89" s="110">
        <f>L89-L88</f>
        <v/>
      </c>
      <c r="AG89" s="110">
        <f>M89-M88</f>
        <v/>
      </c>
      <c r="AH89" s="110">
        <f>N89-N88</f>
        <v/>
      </c>
      <c r="AI89" s="110">
        <f>O89-O88</f>
        <v/>
      </c>
      <c r="AJ89" s="110">
        <f>P89-P88</f>
        <v/>
      </c>
      <c r="AK89" s="110">
        <f>Q89-Q88</f>
        <v/>
      </c>
      <c r="AL89" s="110">
        <f>R89-R88</f>
        <v/>
      </c>
      <c r="AM89" s="110">
        <f>S89-S88</f>
        <v/>
      </c>
      <c r="AN89" s="110">
        <f>T89-T88</f>
        <v/>
      </c>
      <c r="AZ89" s="2">
        <f>COUNT("#REF!)")</f>
        <v/>
      </c>
    </row>
    <row r="90" hidden="1" ht="21" customFormat="1" customHeight="1" s="110">
      <c r="A90" s="109" t="n">
        <v>41178</v>
      </c>
      <c r="B90" s="97" t="n">
        <v>8.52</v>
      </c>
      <c r="C90" s="97" t="n">
        <v>29.8</v>
      </c>
      <c r="D90" s="97" t="n">
        <v>74.3</v>
      </c>
      <c r="E90" s="97" t="n">
        <v>70</v>
      </c>
      <c r="F90" s="97" t="n">
        <v>13.2</v>
      </c>
      <c r="G90" s="97" t="n">
        <v>24.8</v>
      </c>
      <c r="H90" s="97" t="n">
        <v>9.800000000000001</v>
      </c>
      <c r="I90" s="97" t="n">
        <v>8.9</v>
      </c>
      <c r="J90" s="97" t="n">
        <v>2.6</v>
      </c>
      <c r="K90" s="97">
        <f>+J90-J89</f>
        <v/>
      </c>
      <c r="L90" s="97" t="n"/>
      <c r="M90" s="97" t="n">
        <v>26.9</v>
      </c>
      <c r="N90" s="97" t="n">
        <v>29.9</v>
      </c>
      <c r="O90" s="97" t="n">
        <v>33.9</v>
      </c>
      <c r="P90" s="97" t="n">
        <v>64.5</v>
      </c>
      <c r="Q90" s="97" t="n">
        <v>10.9</v>
      </c>
      <c r="R90" s="97" t="n">
        <v>0.4</v>
      </c>
      <c r="S90" s="97" t="n">
        <v>0.5</v>
      </c>
      <c r="T90" s="97" t="n">
        <v>0</v>
      </c>
      <c r="V90" s="110">
        <f>B90-B89</f>
        <v/>
      </c>
      <c r="W90" s="110">
        <f>C90-C89</f>
        <v/>
      </c>
      <c r="X90" s="110">
        <f>D90-D89</f>
        <v/>
      </c>
      <c r="Y90" s="110">
        <f>E90-E89</f>
        <v/>
      </c>
      <c r="Z90" s="110">
        <f>F90-F89</f>
        <v/>
      </c>
      <c r="AA90" s="110">
        <f>G90-G89</f>
        <v/>
      </c>
      <c r="AB90" s="110">
        <f>H90-H89</f>
        <v/>
      </c>
      <c r="AC90" s="110">
        <f>I90-I89</f>
        <v/>
      </c>
      <c r="AD90" s="110">
        <f>J90-J89</f>
        <v/>
      </c>
      <c r="AE90" s="110">
        <f>K90-K89</f>
        <v/>
      </c>
      <c r="AF90" s="110">
        <f>L90-L89</f>
        <v/>
      </c>
      <c r="AG90" s="110">
        <f>M90-M89</f>
        <v/>
      </c>
      <c r="AH90" s="110">
        <f>N90-N89</f>
        <v/>
      </c>
      <c r="AI90" s="110">
        <f>O90-O89</f>
        <v/>
      </c>
      <c r="AJ90" s="110">
        <f>P90-P89</f>
        <v/>
      </c>
      <c r="AK90" s="110">
        <f>Q90-Q89</f>
        <v/>
      </c>
      <c r="AL90" s="110">
        <f>R90-R89</f>
        <v/>
      </c>
      <c r="AM90" s="110">
        <f>S90-S89</f>
        <v/>
      </c>
      <c r="AN90" s="110">
        <f>T90-T89</f>
        <v/>
      </c>
      <c r="AZ90" s="2">
        <f>COUNT("#REF!)")</f>
        <v/>
      </c>
    </row>
    <row r="91" hidden="1" ht="21" customFormat="1" customHeight="1" s="110">
      <c r="A91" s="109" t="n">
        <v>41187</v>
      </c>
      <c r="B91" s="97" t="n">
        <v>8.52</v>
      </c>
      <c r="C91" s="97" t="n">
        <v>30.4</v>
      </c>
      <c r="D91" s="97" t="n">
        <v>75.3</v>
      </c>
      <c r="E91" s="97" t="n">
        <v>71</v>
      </c>
      <c r="F91" s="97" t="n">
        <v>13.7</v>
      </c>
      <c r="G91" s="97" t="n">
        <v>25.5</v>
      </c>
      <c r="H91" s="97" t="n">
        <v>10.2</v>
      </c>
      <c r="I91" s="97" t="n">
        <v>9.800000000000001</v>
      </c>
      <c r="J91" s="97" t="n">
        <v>2.6</v>
      </c>
      <c r="K91" s="97">
        <f>+J91-J90</f>
        <v/>
      </c>
      <c r="L91" s="97" t="n"/>
      <c r="M91" s="97" t="n">
        <v>27.1</v>
      </c>
      <c r="N91" s="97" t="n">
        <v>30.5</v>
      </c>
      <c r="O91" s="97" t="n">
        <v>34.7</v>
      </c>
      <c r="P91" s="97" t="n">
        <v>65</v>
      </c>
      <c r="Q91" s="97" t="n">
        <v>11.1</v>
      </c>
      <c r="R91" s="97" t="n">
        <v>0.4</v>
      </c>
      <c r="S91" s="97" t="n">
        <v>0.5</v>
      </c>
      <c r="T91" s="97" t="n">
        <v>0</v>
      </c>
      <c r="V91" s="110">
        <f>B91-B90</f>
        <v/>
      </c>
      <c r="W91" s="110">
        <f>C91-C90</f>
        <v/>
      </c>
      <c r="X91" s="110">
        <f>D91-D90</f>
        <v/>
      </c>
      <c r="Y91" s="110">
        <f>E91-E90</f>
        <v/>
      </c>
      <c r="Z91" s="110">
        <f>F91-F90</f>
        <v/>
      </c>
      <c r="AA91" s="110">
        <f>G91-G90</f>
        <v/>
      </c>
      <c r="AB91" s="110">
        <f>H91-H90</f>
        <v/>
      </c>
      <c r="AC91" s="110">
        <f>I91-I90</f>
        <v/>
      </c>
      <c r="AD91" s="110">
        <f>J91-J90</f>
        <v/>
      </c>
      <c r="AE91" s="110">
        <f>K91-K90</f>
        <v/>
      </c>
      <c r="AF91" s="110">
        <f>L91-L90</f>
        <v/>
      </c>
      <c r="AG91" s="110">
        <f>M91-M90</f>
        <v/>
      </c>
      <c r="AH91" s="110">
        <f>N91-N90</f>
        <v/>
      </c>
      <c r="AI91" s="110">
        <f>O91-O90</f>
        <v/>
      </c>
      <c r="AJ91" s="110">
        <f>P91-P90</f>
        <v/>
      </c>
      <c r="AK91" s="110">
        <f>Q91-Q90</f>
        <v/>
      </c>
      <c r="AL91" s="110">
        <f>R91-R90</f>
        <v/>
      </c>
      <c r="AM91" s="110">
        <f>S91-S90</f>
        <v/>
      </c>
      <c r="AN91" s="110">
        <f>T91-T90</f>
        <v/>
      </c>
      <c r="AZ91" s="2">
        <f>COUNT("#REF!)")</f>
        <v/>
      </c>
    </row>
    <row r="92" hidden="1" ht="21" customFormat="1" customHeight="1" s="110">
      <c r="A92" s="109" t="n">
        <v>41194</v>
      </c>
      <c r="B92" s="97" t="n">
        <v>8.52</v>
      </c>
      <c r="C92" s="97" t="n">
        <v>30.9</v>
      </c>
      <c r="D92" s="97" t="n">
        <v>76</v>
      </c>
      <c r="E92" s="97" t="n">
        <v>71.8</v>
      </c>
      <c r="F92" s="97" t="n">
        <v>14</v>
      </c>
      <c r="G92" s="97" t="n">
        <v>26</v>
      </c>
      <c r="H92" s="97" t="n">
        <v>10.4</v>
      </c>
      <c r="I92" s="97" t="n">
        <v>10.7</v>
      </c>
      <c r="J92" s="97" t="n">
        <v>2.6</v>
      </c>
      <c r="K92" s="97">
        <f>+J92-J91</f>
        <v/>
      </c>
      <c r="L92" s="97" t="n"/>
      <c r="M92" s="97" t="n">
        <v>27.3</v>
      </c>
      <c r="N92" s="97" t="n">
        <v>30.8</v>
      </c>
      <c r="O92" s="97" t="n">
        <v>35.2</v>
      </c>
      <c r="P92" s="97" t="n">
        <v>65.3</v>
      </c>
      <c r="Q92" s="97" t="n">
        <v>11.3</v>
      </c>
      <c r="R92" s="97" t="n">
        <v>0.4</v>
      </c>
      <c r="S92" s="97" t="n">
        <v>0.5</v>
      </c>
      <c r="T92" s="97" t="n">
        <v>0</v>
      </c>
      <c r="V92" s="110">
        <f>B92-B91</f>
        <v/>
      </c>
      <c r="W92" s="110">
        <f>C92-C91</f>
        <v/>
      </c>
      <c r="X92" s="110">
        <f>D92-D91</f>
        <v/>
      </c>
      <c r="Y92" s="110">
        <f>E92-E91</f>
        <v/>
      </c>
      <c r="Z92" s="110">
        <f>F92-F91</f>
        <v/>
      </c>
      <c r="AA92" s="110">
        <f>G92-G91</f>
        <v/>
      </c>
      <c r="AB92" s="110">
        <f>H92-H91</f>
        <v/>
      </c>
      <c r="AC92" s="110">
        <f>I92-I91</f>
        <v/>
      </c>
      <c r="AD92" s="110">
        <f>J92-J91</f>
        <v/>
      </c>
      <c r="AE92" s="110">
        <f>K92-K91</f>
        <v/>
      </c>
      <c r="AF92" s="110">
        <f>L92-L91</f>
        <v/>
      </c>
      <c r="AG92" s="110">
        <f>M92-M91</f>
        <v/>
      </c>
      <c r="AH92" s="110">
        <f>N92-N91</f>
        <v/>
      </c>
      <c r="AI92" s="110">
        <f>O92-O91</f>
        <v/>
      </c>
      <c r="AJ92" s="110">
        <f>P92-P91</f>
        <v/>
      </c>
      <c r="AK92" s="110">
        <f>Q92-Q91</f>
        <v/>
      </c>
      <c r="AL92" s="110">
        <f>R92-R91</f>
        <v/>
      </c>
      <c r="AM92" s="110">
        <f>S92-S91</f>
        <v/>
      </c>
      <c r="AN92" s="110">
        <f>T92-T91</f>
        <v/>
      </c>
      <c r="AZ92" s="2">
        <f>COUNT("#REF!)")</f>
        <v/>
      </c>
    </row>
    <row r="93" hidden="1" ht="21" customFormat="1" customHeight="1" s="110">
      <c r="A93" s="109" t="n">
        <v>41200</v>
      </c>
      <c r="B93" s="97" t="n">
        <v>8.52</v>
      </c>
      <c r="C93" s="97" t="n">
        <v>31.2</v>
      </c>
      <c r="D93" s="97" t="n">
        <v>76.5</v>
      </c>
      <c r="E93" s="97" t="n">
        <v>72.40000000000001</v>
      </c>
      <c r="F93" s="97" t="n">
        <v>14.2</v>
      </c>
      <c r="G93" s="97" t="n">
        <v>26.4</v>
      </c>
      <c r="H93" s="97" t="n">
        <v>10.6</v>
      </c>
      <c r="I93" s="97" t="n">
        <v>11.4</v>
      </c>
      <c r="J93" s="97" t="n">
        <v>2.6</v>
      </c>
      <c r="K93" s="97">
        <f>+J93-J92</f>
        <v/>
      </c>
      <c r="L93" s="97" t="n"/>
      <c r="M93" s="97" t="n">
        <v>27.4</v>
      </c>
      <c r="N93" s="97" t="n">
        <v>31.1</v>
      </c>
      <c r="O93" s="97" t="n">
        <v>35.6</v>
      </c>
      <c r="P93" s="97" t="n">
        <v>65.59999999999999</v>
      </c>
      <c r="Q93" s="97" t="n">
        <v>11.4</v>
      </c>
      <c r="R93" s="97" t="n">
        <v>0.4</v>
      </c>
      <c r="S93" s="97" t="n">
        <v>0.5</v>
      </c>
      <c r="T93" s="97" t="n">
        <v>0</v>
      </c>
      <c r="V93" s="110">
        <f>B93-B92</f>
        <v/>
      </c>
      <c r="W93" s="110">
        <f>C93-C92</f>
        <v/>
      </c>
      <c r="X93" s="110">
        <f>D93-D92</f>
        <v/>
      </c>
      <c r="Y93" s="110">
        <f>E93-E92</f>
        <v/>
      </c>
      <c r="Z93" s="110">
        <f>F93-F92</f>
        <v/>
      </c>
      <c r="AA93" s="110">
        <f>G93-G92</f>
        <v/>
      </c>
      <c r="AB93" s="110">
        <f>H93-H92</f>
        <v/>
      </c>
      <c r="AC93" s="110">
        <f>I93-I92</f>
        <v/>
      </c>
      <c r="AD93" s="110">
        <f>J93-J92</f>
        <v/>
      </c>
      <c r="AE93" s="110">
        <f>K93-K92</f>
        <v/>
      </c>
      <c r="AF93" s="110">
        <f>L93-L92</f>
        <v/>
      </c>
      <c r="AG93" s="110">
        <f>M93-M92</f>
        <v/>
      </c>
      <c r="AH93" s="110">
        <f>N93-N92</f>
        <v/>
      </c>
      <c r="AI93" s="110">
        <f>O93-O92</f>
        <v/>
      </c>
      <c r="AJ93" s="110">
        <f>P93-P92</f>
        <v/>
      </c>
      <c r="AK93" s="110">
        <f>Q93-Q92</f>
        <v/>
      </c>
      <c r="AL93" s="110">
        <f>R93-R92</f>
        <v/>
      </c>
      <c r="AM93" s="110">
        <f>S93-S92</f>
        <v/>
      </c>
      <c r="AN93" s="110">
        <f>T93-T92</f>
        <v/>
      </c>
      <c r="AZ93" s="2">
        <f>COUNT("#REF!)")</f>
        <v/>
      </c>
    </row>
    <row r="94" hidden="1" ht="21" customFormat="1" customHeight="1" s="110">
      <c r="A94" s="109" t="n">
        <v>41208</v>
      </c>
      <c r="B94" s="97" t="n">
        <v>8.52</v>
      </c>
      <c r="C94" s="97" t="n">
        <v>31.7</v>
      </c>
      <c r="D94" s="97" t="n">
        <v>77.2</v>
      </c>
      <c r="E94" s="97" t="n">
        <v>73</v>
      </c>
      <c r="F94" s="97" t="n">
        <v>14.7</v>
      </c>
      <c r="G94" s="97" t="n">
        <v>26.8</v>
      </c>
      <c r="H94" s="97" t="n">
        <v>10.9</v>
      </c>
      <c r="I94" s="97" t="n">
        <v>11.8</v>
      </c>
      <c r="J94" s="97" t="n">
        <v>2.6</v>
      </c>
      <c r="K94" s="97">
        <f>+J94-J93</f>
        <v/>
      </c>
      <c r="L94" s="97" t="n"/>
      <c r="M94" s="97" t="n">
        <v>27.7</v>
      </c>
      <c r="N94" s="97" t="n">
        <v>31.5</v>
      </c>
      <c r="O94" s="97" t="n">
        <v>36.1</v>
      </c>
      <c r="P94" s="97" t="n">
        <v>66.09999999999999</v>
      </c>
      <c r="Q94" s="97" t="n">
        <v>11.6</v>
      </c>
      <c r="R94" s="97" t="n">
        <v>0.4</v>
      </c>
      <c r="S94" s="97" t="n">
        <v>0.5</v>
      </c>
      <c r="T94" s="97" t="n">
        <v>0</v>
      </c>
      <c r="V94" s="110">
        <f>B94-B93</f>
        <v/>
      </c>
      <c r="W94" s="110">
        <f>C94-C93</f>
        <v/>
      </c>
      <c r="X94" s="110">
        <f>D94-D93</f>
        <v/>
      </c>
      <c r="Y94" s="110">
        <f>E94-E93</f>
        <v/>
      </c>
      <c r="Z94" s="110">
        <f>F94-F93</f>
        <v/>
      </c>
      <c r="AA94" s="110">
        <f>G94-G93</f>
        <v/>
      </c>
      <c r="AB94" s="110">
        <f>H94-H93</f>
        <v/>
      </c>
      <c r="AC94" s="110">
        <f>I94-I93</f>
        <v/>
      </c>
      <c r="AD94" s="110">
        <f>J94-J93</f>
        <v/>
      </c>
      <c r="AE94" s="110">
        <f>K94-K93</f>
        <v/>
      </c>
      <c r="AF94" s="110">
        <f>L94-L93</f>
        <v/>
      </c>
      <c r="AG94" s="110">
        <f>M94-M93</f>
        <v/>
      </c>
      <c r="AH94" s="110">
        <f>N94-N93</f>
        <v/>
      </c>
      <c r="AI94" s="110">
        <f>O94-O93</f>
        <v/>
      </c>
      <c r="AJ94" s="110">
        <f>P94-P93</f>
        <v/>
      </c>
      <c r="AK94" s="110">
        <f>Q94-Q93</f>
        <v/>
      </c>
      <c r="AL94" s="110">
        <f>R94-R93</f>
        <v/>
      </c>
      <c r="AM94" s="110">
        <f>S94-S93</f>
        <v/>
      </c>
      <c r="AN94" s="110">
        <f>T94-T93</f>
        <v/>
      </c>
      <c r="AZ94" s="2">
        <f>COUNT("#REF!)")</f>
        <v/>
      </c>
    </row>
    <row r="95" hidden="1" ht="21" customFormat="1" customHeight="1" s="110">
      <c r="A95" s="109" t="n">
        <v>41212</v>
      </c>
      <c r="B95" s="97" t="n">
        <v>9.720000000000001</v>
      </c>
      <c r="C95" s="97" t="n">
        <v>31.7</v>
      </c>
      <c r="D95" s="97" t="n">
        <v>77.2</v>
      </c>
      <c r="E95" s="97" t="n">
        <v>73.09999999999999</v>
      </c>
      <c r="F95" s="97" t="n">
        <v>14.7</v>
      </c>
      <c r="G95" s="97" t="n">
        <v>26.8</v>
      </c>
      <c r="H95" s="97" t="n">
        <v>10.9</v>
      </c>
      <c r="I95" s="97" t="n">
        <v>11.8</v>
      </c>
      <c r="J95" s="97" t="n">
        <v>2.6</v>
      </c>
      <c r="K95" s="97">
        <f>+J95-J94</f>
        <v/>
      </c>
      <c r="L95" s="97" t="n"/>
      <c r="M95" s="97" t="n">
        <v>27.7</v>
      </c>
      <c r="N95" s="97" t="n">
        <v>31.5</v>
      </c>
      <c r="O95" s="97" t="n">
        <v>36.2</v>
      </c>
      <c r="P95" s="97" t="n">
        <v>66.2</v>
      </c>
      <c r="Q95" s="97" t="n">
        <v>11.6</v>
      </c>
      <c r="R95" s="97" t="n">
        <v>0.4</v>
      </c>
      <c r="S95" s="97" t="n">
        <v>0.5</v>
      </c>
      <c r="T95" s="97" t="n">
        <v>0</v>
      </c>
      <c r="V95" s="110">
        <f>B95-B94</f>
        <v/>
      </c>
      <c r="W95" s="110">
        <f>C95-C94</f>
        <v/>
      </c>
      <c r="X95" s="110">
        <f>D95-D94</f>
        <v/>
      </c>
      <c r="Y95" s="110">
        <f>E95-E94</f>
        <v/>
      </c>
      <c r="Z95" s="110">
        <f>F95-F94</f>
        <v/>
      </c>
      <c r="AA95" s="110">
        <f>G95-G94</f>
        <v/>
      </c>
      <c r="AB95" s="110">
        <f>H95-H94</f>
        <v/>
      </c>
      <c r="AC95" s="110">
        <f>I95-I94</f>
        <v/>
      </c>
      <c r="AD95" s="110">
        <f>J95-J94</f>
        <v/>
      </c>
      <c r="AE95" s="110">
        <f>K95-K94</f>
        <v/>
      </c>
      <c r="AF95" s="110">
        <f>L95-L94</f>
        <v/>
      </c>
      <c r="AG95" s="110">
        <f>M95-M94</f>
        <v/>
      </c>
      <c r="AH95" s="110">
        <f>N95-N94</f>
        <v/>
      </c>
      <c r="AI95" s="110">
        <f>O95-O94</f>
        <v/>
      </c>
      <c r="AJ95" s="110">
        <f>P95-P94</f>
        <v/>
      </c>
      <c r="AK95" s="110">
        <f>Q95-Q94</f>
        <v/>
      </c>
      <c r="AL95" s="110">
        <f>R95-R94</f>
        <v/>
      </c>
      <c r="AM95" s="110">
        <f>S95-S94</f>
        <v/>
      </c>
      <c r="AN95" s="110">
        <f>T95-T94</f>
        <v/>
      </c>
      <c r="AZ95" s="2">
        <f>COUNT("#REF!)")</f>
        <v/>
      </c>
    </row>
    <row r="96" hidden="1" ht="21" customFormat="1" customHeight="1" s="110">
      <c r="A96" s="109" t="n">
        <v>41220</v>
      </c>
      <c r="B96" s="97" t="n">
        <v>9.720000000000001</v>
      </c>
      <c r="C96" s="97" t="n">
        <v>31.8</v>
      </c>
      <c r="D96" s="97" t="n">
        <v>77.5</v>
      </c>
      <c r="E96" s="97" t="n">
        <v>73.5</v>
      </c>
      <c r="F96" s="97" t="n">
        <v>14.9</v>
      </c>
      <c r="G96" s="97" t="n">
        <v>27</v>
      </c>
      <c r="H96" s="97" t="n">
        <v>10.9</v>
      </c>
      <c r="I96" s="97" t="n">
        <v>12.2</v>
      </c>
      <c r="J96" s="97" t="n">
        <v>2.6</v>
      </c>
      <c r="K96" s="97">
        <f>+J96-J95</f>
        <v/>
      </c>
      <c r="L96" s="97" t="n"/>
      <c r="M96" s="97" t="n">
        <v>27.8</v>
      </c>
      <c r="N96" s="97" t="n">
        <v>31.7</v>
      </c>
      <c r="O96" s="97" t="n">
        <v>36.4</v>
      </c>
      <c r="P96" s="97" t="n">
        <v>66.3</v>
      </c>
      <c r="Q96" s="97" t="n">
        <v>11.7</v>
      </c>
      <c r="R96" s="97" t="n">
        <v>0.4</v>
      </c>
      <c r="S96" s="97" t="n">
        <v>0.5</v>
      </c>
      <c r="T96" s="97" t="n">
        <v>0</v>
      </c>
      <c r="V96" s="110">
        <f>B96-B95</f>
        <v/>
      </c>
      <c r="W96" s="110">
        <f>C96-C95</f>
        <v/>
      </c>
      <c r="X96" s="110">
        <f>D96-D95</f>
        <v/>
      </c>
      <c r="Y96" s="110">
        <f>E96-E95</f>
        <v/>
      </c>
      <c r="Z96" s="110">
        <f>F96-F95</f>
        <v/>
      </c>
      <c r="AA96" s="110">
        <f>G96-G95</f>
        <v/>
      </c>
      <c r="AB96" s="110">
        <f>H96-H95</f>
        <v/>
      </c>
      <c r="AC96" s="110">
        <f>I96-I95</f>
        <v/>
      </c>
      <c r="AD96" s="110">
        <f>J96-J95</f>
        <v/>
      </c>
      <c r="AE96" s="110">
        <f>K96-K95</f>
        <v/>
      </c>
      <c r="AF96" s="110">
        <f>L96-L95</f>
        <v/>
      </c>
      <c r="AG96" s="110">
        <f>M96-M95</f>
        <v/>
      </c>
      <c r="AH96" s="110">
        <f>N96-N95</f>
        <v/>
      </c>
      <c r="AI96" s="110">
        <f>O96-O95</f>
        <v/>
      </c>
      <c r="AJ96" s="110">
        <f>P96-P95</f>
        <v/>
      </c>
      <c r="AK96" s="110">
        <f>Q96-Q95</f>
        <v/>
      </c>
      <c r="AL96" s="110">
        <f>R96-R95</f>
        <v/>
      </c>
      <c r="AM96" s="110">
        <f>S96-S95</f>
        <v/>
      </c>
      <c r="AN96" s="110">
        <f>T96-T95</f>
        <v/>
      </c>
      <c r="AZ96" s="2">
        <f>COUNT("#REF!)")</f>
        <v/>
      </c>
    </row>
    <row r="97" hidden="1" ht="21" customFormat="1" customHeight="1" s="110">
      <c r="A97" s="109" t="n">
        <v>41229</v>
      </c>
      <c r="B97" s="97" t="n">
        <v>9.73</v>
      </c>
      <c r="C97" s="97" t="n">
        <v>32</v>
      </c>
      <c r="D97" s="97" t="n">
        <v>77.7</v>
      </c>
      <c r="E97" s="97" t="n">
        <v>73.8</v>
      </c>
      <c r="F97" s="97" t="n">
        <v>15</v>
      </c>
      <c r="G97" s="97" t="n">
        <v>27.1</v>
      </c>
      <c r="H97" s="97" t="n">
        <v>11</v>
      </c>
      <c r="I97" s="97" t="n">
        <v>12.6</v>
      </c>
      <c r="J97" s="97" t="n">
        <v>2.6</v>
      </c>
      <c r="K97" s="97">
        <f>+J97-J96</f>
        <v/>
      </c>
      <c r="L97" s="97" t="n"/>
      <c r="M97" s="97" t="n">
        <v>27.9</v>
      </c>
      <c r="N97" s="97" t="n">
        <v>31.8</v>
      </c>
      <c r="O97" s="97" t="n">
        <v>36.6</v>
      </c>
      <c r="P97" s="97" t="n">
        <v>66.40000000000001</v>
      </c>
      <c r="Q97" s="97" t="n">
        <v>11.7</v>
      </c>
      <c r="R97" s="97" t="n">
        <v>0.4</v>
      </c>
      <c r="S97" s="97" t="n">
        <v>0.5</v>
      </c>
      <c r="T97" s="97" t="n">
        <v>0</v>
      </c>
      <c r="V97" s="110">
        <f>B97-B96</f>
        <v/>
      </c>
      <c r="W97" s="110">
        <f>C97-C96</f>
        <v/>
      </c>
      <c r="X97" s="110">
        <f>D97-D96</f>
        <v/>
      </c>
      <c r="Y97" s="110">
        <f>E97-E96</f>
        <v/>
      </c>
      <c r="Z97" s="110">
        <f>F97-F96</f>
        <v/>
      </c>
      <c r="AA97" s="110">
        <f>G97-G96</f>
        <v/>
      </c>
      <c r="AB97" s="110">
        <f>H97-H96</f>
        <v/>
      </c>
      <c r="AC97" s="110">
        <f>I97-I96</f>
        <v/>
      </c>
      <c r="AD97" s="110">
        <f>J97-J96</f>
        <v/>
      </c>
      <c r="AE97" s="110">
        <f>K97-K96</f>
        <v/>
      </c>
      <c r="AF97" s="110">
        <f>L97-L96</f>
        <v/>
      </c>
      <c r="AG97" s="110">
        <f>M97-M96</f>
        <v/>
      </c>
      <c r="AH97" s="110">
        <f>N97-N96</f>
        <v/>
      </c>
      <c r="AI97" s="110">
        <f>O97-O96</f>
        <v/>
      </c>
      <c r="AJ97" s="110">
        <f>P97-P96</f>
        <v/>
      </c>
      <c r="AK97" s="110">
        <f>Q97-Q96</f>
        <v/>
      </c>
      <c r="AL97" s="110">
        <f>R97-R96</f>
        <v/>
      </c>
      <c r="AM97" s="110">
        <f>S97-S96</f>
        <v/>
      </c>
      <c r="AN97" s="110">
        <f>T97-T96</f>
        <v/>
      </c>
      <c r="AZ97" s="2">
        <f>COUNT("#REF!)")</f>
        <v/>
      </c>
    </row>
    <row r="98" hidden="1" ht="21" customFormat="1" customHeight="1" s="110">
      <c r="A98" s="109" t="n">
        <v>41234</v>
      </c>
      <c r="B98" s="97" t="n">
        <v>9.73</v>
      </c>
      <c r="C98" s="97" t="n">
        <v>32</v>
      </c>
      <c r="D98" s="97" t="n">
        <v>77.8</v>
      </c>
      <c r="E98" s="97" t="n">
        <v>73.90000000000001</v>
      </c>
      <c r="F98" s="97" t="n">
        <v>15</v>
      </c>
      <c r="G98" s="97" t="n">
        <v>27.2</v>
      </c>
      <c r="H98" s="97" t="n">
        <v>11</v>
      </c>
      <c r="I98" s="97" t="n">
        <v>12.7</v>
      </c>
      <c r="J98" s="97" t="n">
        <v>2.6</v>
      </c>
      <c r="K98" s="97">
        <f>+J98-J97</f>
        <v/>
      </c>
      <c r="L98" s="97" t="n"/>
      <c r="M98" s="97" t="n">
        <v>28</v>
      </c>
      <c r="N98" s="97" t="n">
        <v>31.9</v>
      </c>
      <c r="O98" s="97" t="n">
        <v>36.7</v>
      </c>
      <c r="P98" s="97" t="n">
        <v>66.5</v>
      </c>
      <c r="Q98" s="97" t="n">
        <v>11.8</v>
      </c>
      <c r="R98" s="97" t="n">
        <v>0.4</v>
      </c>
      <c r="S98" s="97" t="n">
        <v>0.5</v>
      </c>
      <c r="T98" s="97" t="n">
        <v>0</v>
      </c>
      <c r="V98" s="110">
        <f>B98-B97</f>
        <v/>
      </c>
      <c r="W98" s="110">
        <f>C98-C97</f>
        <v/>
      </c>
      <c r="X98" s="110">
        <f>D98-D97</f>
        <v/>
      </c>
      <c r="Y98" s="110">
        <f>E98-E97</f>
        <v/>
      </c>
      <c r="Z98" s="110">
        <f>F98-F97</f>
        <v/>
      </c>
      <c r="AA98" s="110">
        <f>G98-G97</f>
        <v/>
      </c>
      <c r="AB98" s="110">
        <f>H98-H97</f>
        <v/>
      </c>
      <c r="AC98" s="110">
        <f>I98-I97</f>
        <v/>
      </c>
      <c r="AD98" s="110">
        <f>J98-J97</f>
        <v/>
      </c>
      <c r="AE98" s="110">
        <f>K98-K97</f>
        <v/>
      </c>
      <c r="AF98" s="110">
        <f>L98-L97</f>
        <v/>
      </c>
      <c r="AG98" s="110">
        <f>M98-M97</f>
        <v/>
      </c>
      <c r="AH98" s="110">
        <f>N98-N97</f>
        <v/>
      </c>
      <c r="AI98" s="110">
        <f>O98-O97</f>
        <v/>
      </c>
      <c r="AJ98" s="110">
        <f>P98-P97</f>
        <v/>
      </c>
      <c r="AK98" s="110">
        <f>Q98-Q97</f>
        <v/>
      </c>
      <c r="AL98" s="110">
        <f>R98-R97</f>
        <v/>
      </c>
      <c r="AM98" s="110">
        <f>S98-S97</f>
        <v/>
      </c>
      <c r="AN98" s="110">
        <f>T98-T97</f>
        <v/>
      </c>
      <c r="AZ98" s="2">
        <f>COUNT("#REF!)")</f>
        <v/>
      </c>
    </row>
    <row r="99" hidden="1" ht="21" customFormat="1" customHeight="1" s="110">
      <c r="A99" s="109" t="n">
        <v>41246</v>
      </c>
      <c r="B99" s="97" t="n">
        <v>9.779999999999999</v>
      </c>
      <c r="C99" s="97" t="n">
        <v>32.1</v>
      </c>
      <c r="D99" s="97" t="n">
        <v>78.09999999999999</v>
      </c>
      <c r="E99" s="97" t="n">
        <v>74.2</v>
      </c>
      <c r="F99" s="97" t="n">
        <v>15.2</v>
      </c>
      <c r="G99" s="97" t="n">
        <v>27.4</v>
      </c>
      <c r="H99" s="97" t="n">
        <v>11.1</v>
      </c>
      <c r="I99" s="97" t="n">
        <v>12.9</v>
      </c>
      <c r="J99" s="97" t="n">
        <v>2.6</v>
      </c>
      <c r="K99" s="97">
        <f>+J99-J98</f>
        <v/>
      </c>
      <c r="L99" s="97" t="n"/>
      <c r="M99" s="97" t="n">
        <v>28</v>
      </c>
      <c r="N99" s="97" t="n">
        <v>32</v>
      </c>
      <c r="O99" s="97" t="n">
        <v>36.8</v>
      </c>
      <c r="P99" s="97" t="n">
        <v>66.5</v>
      </c>
      <c r="Q99" s="97" t="n">
        <v>11.8</v>
      </c>
      <c r="R99" s="97" t="n">
        <v>0.4</v>
      </c>
      <c r="S99" s="97" t="n">
        <v>0.5</v>
      </c>
      <c r="T99" s="97" t="n">
        <v>0</v>
      </c>
      <c r="V99" s="110">
        <f>B99-B98</f>
        <v/>
      </c>
      <c r="W99" s="110">
        <f>C99-C98</f>
        <v/>
      </c>
      <c r="X99" s="110">
        <f>D99-D98</f>
        <v/>
      </c>
      <c r="Y99" s="110">
        <f>E99-E98</f>
        <v/>
      </c>
      <c r="Z99" s="110">
        <f>F99-F98</f>
        <v/>
      </c>
      <c r="AA99" s="110">
        <f>G99-G98</f>
        <v/>
      </c>
      <c r="AB99" s="110">
        <f>H99-H98</f>
        <v/>
      </c>
      <c r="AC99" s="110">
        <f>I99-I98</f>
        <v/>
      </c>
      <c r="AD99" s="110">
        <f>J99-J98</f>
        <v/>
      </c>
      <c r="AE99" s="110">
        <f>K99-K98</f>
        <v/>
      </c>
      <c r="AF99" s="110">
        <f>L99-L98</f>
        <v/>
      </c>
      <c r="AG99" s="110">
        <f>M99-M98</f>
        <v/>
      </c>
      <c r="AH99" s="110">
        <f>N99-N98</f>
        <v/>
      </c>
      <c r="AI99" s="110">
        <f>O99-O98</f>
        <v/>
      </c>
      <c r="AJ99" s="110">
        <f>P99-P98</f>
        <v/>
      </c>
      <c r="AK99" s="110">
        <f>Q99-Q98</f>
        <v/>
      </c>
      <c r="AL99" s="110">
        <f>R99-R98</f>
        <v/>
      </c>
      <c r="AM99" s="110">
        <f>S99-S98</f>
        <v/>
      </c>
      <c r="AN99" s="110">
        <f>T99-T98</f>
        <v/>
      </c>
      <c r="AZ99" s="2">
        <f>COUNT("#REF!)")</f>
        <v/>
      </c>
    </row>
    <row r="100" hidden="1" ht="21" customFormat="1" customHeight="1" s="110">
      <c r="A100" s="109" t="n">
        <v>41257</v>
      </c>
      <c r="B100" s="97" t="n">
        <v>10.1</v>
      </c>
      <c r="C100" s="97" t="n">
        <v>32.42</v>
      </c>
      <c r="D100" s="97" t="n">
        <v>78.09999999999999</v>
      </c>
      <c r="E100" s="97" t="n">
        <v>74.2</v>
      </c>
      <c r="F100" s="97" t="n">
        <v>15.2</v>
      </c>
      <c r="G100" s="97" t="n">
        <v>27.4</v>
      </c>
      <c r="H100" s="97" t="n">
        <v>11.1</v>
      </c>
      <c r="I100" s="97" t="n">
        <v>12.9</v>
      </c>
      <c r="J100" s="97" t="n">
        <v>2.6</v>
      </c>
      <c r="K100" s="97">
        <f>+J100-J99</f>
        <v/>
      </c>
      <c r="L100" s="97" t="n"/>
      <c r="M100" s="97" t="n">
        <v>28</v>
      </c>
      <c r="N100" s="97" t="n">
        <v>32</v>
      </c>
      <c r="O100" s="97" t="n">
        <v>36.8</v>
      </c>
      <c r="P100" s="97" t="n">
        <v>66.5</v>
      </c>
      <c r="Q100" s="97" t="n">
        <v>11.8</v>
      </c>
      <c r="R100" s="97" t="n">
        <v>0.4</v>
      </c>
      <c r="S100" s="97" t="n">
        <v>0.5</v>
      </c>
      <c r="T100" s="97" t="n">
        <v>0</v>
      </c>
      <c r="V100" s="110">
        <f>B100-B99</f>
        <v/>
      </c>
      <c r="W100" s="110">
        <f>C100-C99</f>
        <v/>
      </c>
      <c r="X100" s="110">
        <f>D100-D99</f>
        <v/>
      </c>
      <c r="Y100" s="110">
        <f>E100-E99</f>
        <v/>
      </c>
      <c r="Z100" s="110">
        <f>F100-F99</f>
        <v/>
      </c>
      <c r="AA100" s="110">
        <f>G100-G99</f>
        <v/>
      </c>
      <c r="AB100" s="110">
        <f>H100-H99</f>
        <v/>
      </c>
      <c r="AC100" s="110">
        <f>I100-I99</f>
        <v/>
      </c>
      <c r="AD100" s="110">
        <f>J100-J99</f>
        <v/>
      </c>
      <c r="AE100" s="110">
        <f>K100-K99</f>
        <v/>
      </c>
      <c r="AF100" s="110">
        <f>L100-L99</f>
        <v/>
      </c>
      <c r="AG100" s="110">
        <f>M100-M99</f>
        <v/>
      </c>
      <c r="AH100" s="110">
        <f>N100-N99</f>
        <v/>
      </c>
      <c r="AI100" s="110">
        <f>O100-O99</f>
        <v/>
      </c>
      <c r="AJ100" s="110">
        <f>P100-P99</f>
        <v/>
      </c>
      <c r="AK100" s="110">
        <f>Q100-Q99</f>
        <v/>
      </c>
      <c r="AL100" s="110">
        <f>R100-R99</f>
        <v/>
      </c>
      <c r="AM100" s="110">
        <f>S100-S99</f>
        <v/>
      </c>
      <c r="AN100" s="110">
        <f>T100-T99</f>
        <v/>
      </c>
      <c r="AZ100" s="2">
        <f>COUNT("#REF!)")</f>
        <v/>
      </c>
    </row>
    <row r="101" hidden="1" ht="21" customFormat="1" customHeight="1" s="110">
      <c r="A101" s="109" t="n">
        <v>41274</v>
      </c>
      <c r="B101" s="97" t="n">
        <v>11.4</v>
      </c>
      <c r="C101" s="97" t="n">
        <v>33.72</v>
      </c>
      <c r="D101" s="97" t="n">
        <v>78.09999999999999</v>
      </c>
      <c r="E101" s="97" t="n">
        <v>74.2</v>
      </c>
      <c r="F101" s="97" t="n">
        <v>15.2</v>
      </c>
      <c r="G101" s="97" t="n">
        <v>27.4</v>
      </c>
      <c r="H101" s="97" t="n">
        <v>11.1</v>
      </c>
      <c r="I101" s="97" t="n">
        <v>12.9</v>
      </c>
      <c r="J101" s="97" t="n">
        <v>2.6</v>
      </c>
      <c r="K101" s="97">
        <f>+J101-J100</f>
        <v/>
      </c>
      <c r="L101" s="97" t="n"/>
      <c r="M101" s="97" t="n">
        <v>28</v>
      </c>
      <c r="N101" s="97" t="n">
        <v>32</v>
      </c>
      <c r="O101" s="97" t="n">
        <v>36.8</v>
      </c>
      <c r="P101" s="97" t="n">
        <v>66.5</v>
      </c>
      <c r="Q101" s="97" t="n">
        <v>11.8</v>
      </c>
      <c r="R101" s="97" t="n">
        <v>0.4</v>
      </c>
      <c r="S101" s="97" t="n">
        <v>0.5</v>
      </c>
      <c r="T101" s="97" t="n">
        <v>0</v>
      </c>
      <c r="V101" s="110">
        <f>B101-B100</f>
        <v/>
      </c>
      <c r="W101" s="110">
        <f>C101-C100</f>
        <v/>
      </c>
      <c r="X101" s="110">
        <f>D101-D100</f>
        <v/>
      </c>
      <c r="Y101" s="110">
        <f>E101-E100</f>
        <v/>
      </c>
      <c r="Z101" s="110">
        <f>F101-F100</f>
        <v/>
      </c>
      <c r="AA101" s="110">
        <f>G101-G100</f>
        <v/>
      </c>
      <c r="AB101" s="110">
        <f>H101-H100</f>
        <v/>
      </c>
      <c r="AC101" s="110">
        <f>I101-I100</f>
        <v/>
      </c>
      <c r="AD101" s="110">
        <f>J101-J100</f>
        <v/>
      </c>
      <c r="AE101" s="110">
        <f>K101-K100</f>
        <v/>
      </c>
      <c r="AF101" s="110">
        <f>L101-L100</f>
        <v/>
      </c>
      <c r="AG101" s="110">
        <f>M101-M100</f>
        <v/>
      </c>
      <c r="AH101" s="110">
        <f>N101-N100</f>
        <v/>
      </c>
      <c r="AI101" s="110">
        <f>O101-O100</f>
        <v/>
      </c>
      <c r="AJ101" s="110">
        <f>P101-P100</f>
        <v/>
      </c>
      <c r="AK101" s="110">
        <f>Q101-Q100</f>
        <v/>
      </c>
      <c r="AL101" s="110">
        <f>R101-R100</f>
        <v/>
      </c>
      <c r="AM101" s="110">
        <f>S101-S100</f>
        <v/>
      </c>
      <c r="AN101" s="110">
        <f>T101-T100</f>
        <v/>
      </c>
      <c r="AZ101" s="2">
        <f>COUNT("#REF!)")</f>
        <v/>
      </c>
    </row>
    <row r="102" hidden="1" ht="21" customFormat="1" customHeight="1" s="110">
      <c r="A102" s="109" t="n">
        <v>41281</v>
      </c>
      <c r="B102" s="97" t="n">
        <v>11.4</v>
      </c>
      <c r="C102" s="97" t="n">
        <v>33.72</v>
      </c>
      <c r="D102" s="97" t="n">
        <v>78.09999999999999</v>
      </c>
      <c r="E102" s="97" t="n">
        <v>74.2</v>
      </c>
      <c r="F102" s="97" t="n">
        <v>15.2</v>
      </c>
      <c r="G102" s="97" t="n">
        <v>27.4</v>
      </c>
      <c r="H102" s="97" t="n">
        <v>11.1</v>
      </c>
      <c r="I102" s="97" t="n">
        <v>12.9</v>
      </c>
      <c r="J102" s="97" t="n">
        <v>2.6</v>
      </c>
      <c r="K102" s="97">
        <f>+J102-J101</f>
        <v/>
      </c>
      <c r="L102" s="97" t="n"/>
      <c r="M102" s="97" t="n">
        <v>28</v>
      </c>
      <c r="N102" s="97" t="n">
        <v>32</v>
      </c>
      <c r="O102" s="97" t="n">
        <v>36.8</v>
      </c>
      <c r="P102" s="97" t="n">
        <v>66.5</v>
      </c>
      <c r="Q102" s="97" t="n">
        <v>11.8</v>
      </c>
      <c r="R102" s="97" t="n">
        <v>0.4</v>
      </c>
      <c r="S102" s="97" t="n">
        <v>0.5</v>
      </c>
      <c r="T102" s="97" t="n">
        <v>0</v>
      </c>
      <c r="V102" s="110">
        <f>B102-B101</f>
        <v/>
      </c>
      <c r="W102" s="110">
        <f>C102-C101</f>
        <v/>
      </c>
      <c r="X102" s="110">
        <f>D102-D101</f>
        <v/>
      </c>
      <c r="Y102" s="110">
        <f>E102-E101</f>
        <v/>
      </c>
      <c r="Z102" s="110">
        <f>F102-F101</f>
        <v/>
      </c>
      <c r="AA102" s="110">
        <f>G102-G101</f>
        <v/>
      </c>
      <c r="AB102" s="110">
        <f>H102-H101</f>
        <v/>
      </c>
      <c r="AC102" s="110">
        <f>I102-I101</f>
        <v/>
      </c>
      <c r="AD102" s="110">
        <f>J102-J101</f>
        <v/>
      </c>
      <c r="AE102" s="110">
        <f>K102-K101</f>
        <v/>
      </c>
      <c r="AF102" s="110">
        <f>L102-L101</f>
        <v/>
      </c>
      <c r="AG102" s="110">
        <f>M102-M101</f>
        <v/>
      </c>
      <c r="AH102" s="110">
        <f>N102-N101</f>
        <v/>
      </c>
      <c r="AI102" s="110">
        <f>O102-O101</f>
        <v/>
      </c>
      <c r="AJ102" s="110">
        <f>P102-P101</f>
        <v/>
      </c>
      <c r="AK102" s="110">
        <f>Q102-Q101</f>
        <v/>
      </c>
      <c r="AL102" s="110">
        <f>R102-R101</f>
        <v/>
      </c>
      <c r="AM102" s="110">
        <f>S102-S101</f>
        <v/>
      </c>
      <c r="AN102" s="110">
        <f>T102-T101</f>
        <v/>
      </c>
      <c r="AZ102" s="2">
        <f>COUNT("#REF!)")</f>
        <v/>
      </c>
    </row>
    <row r="103" hidden="1" ht="21" customFormat="1" customHeight="1" s="110">
      <c r="A103" s="109" t="n">
        <v>41290</v>
      </c>
      <c r="B103" s="97" t="n">
        <v>11.4</v>
      </c>
      <c r="C103" s="97" t="n">
        <v>33.72</v>
      </c>
      <c r="D103" s="97" t="n">
        <v>78.09999999999999</v>
      </c>
      <c r="E103" s="97" t="n">
        <v>74.2</v>
      </c>
      <c r="F103" s="97" t="n">
        <v>15.2</v>
      </c>
      <c r="G103" s="97" t="n">
        <v>27.4</v>
      </c>
      <c r="H103" s="97" t="n">
        <v>11.1</v>
      </c>
      <c r="I103" s="97" t="n">
        <v>12.9</v>
      </c>
      <c r="J103" s="97" t="n">
        <v>2.6</v>
      </c>
      <c r="K103" s="97">
        <f>+J103-J102</f>
        <v/>
      </c>
      <c r="L103" s="97" t="n"/>
      <c r="M103" s="97" t="n">
        <v>28</v>
      </c>
      <c r="N103" s="97" t="n">
        <v>32</v>
      </c>
      <c r="O103" s="97" t="n">
        <v>36.8</v>
      </c>
      <c r="P103" s="97" t="n">
        <v>66.5</v>
      </c>
      <c r="Q103" s="97" t="n">
        <v>11.8</v>
      </c>
      <c r="R103" s="97" t="n">
        <v>0.4</v>
      </c>
      <c r="S103" s="97" t="n">
        <v>0.5</v>
      </c>
      <c r="T103" s="97" t="n">
        <v>0</v>
      </c>
      <c r="V103" s="110">
        <f>B103-B102</f>
        <v/>
      </c>
      <c r="W103" s="110">
        <f>C103-C102</f>
        <v/>
      </c>
      <c r="X103" s="110">
        <f>D103-D102</f>
        <v/>
      </c>
      <c r="Y103" s="110">
        <f>E103-E102</f>
        <v/>
      </c>
      <c r="Z103" s="110">
        <f>F103-F102</f>
        <v/>
      </c>
      <c r="AA103" s="110">
        <f>G103-G102</f>
        <v/>
      </c>
      <c r="AB103" s="110">
        <f>H103-H102</f>
        <v/>
      </c>
      <c r="AC103" s="110">
        <f>I103-I102</f>
        <v/>
      </c>
      <c r="AD103" s="110">
        <f>J103-J102</f>
        <v/>
      </c>
      <c r="AE103" s="110">
        <f>K103-K102</f>
        <v/>
      </c>
      <c r="AF103" s="110">
        <f>L103-L102</f>
        <v/>
      </c>
      <c r="AG103" s="110">
        <f>M103-M102</f>
        <v/>
      </c>
      <c r="AH103" s="110">
        <f>N103-N102</f>
        <v/>
      </c>
      <c r="AI103" s="110">
        <f>O103-O102</f>
        <v/>
      </c>
      <c r="AJ103" s="110">
        <f>P103-P102</f>
        <v/>
      </c>
      <c r="AK103" s="110">
        <f>Q103-Q102</f>
        <v/>
      </c>
      <c r="AL103" s="110">
        <f>R103-R102</f>
        <v/>
      </c>
      <c r="AM103" s="110">
        <f>S103-S102</f>
        <v/>
      </c>
      <c r="AN103" s="110">
        <f>T103-T102</f>
        <v/>
      </c>
      <c r="AZ103" s="2">
        <f>COUNT("#REF!)")</f>
        <v/>
      </c>
    </row>
    <row r="104" hidden="1" ht="21" customFormat="1" customHeight="1" s="110">
      <c r="A104" s="109" t="n">
        <v>41297</v>
      </c>
      <c r="B104" s="97" t="n">
        <v>11.4</v>
      </c>
      <c r="C104" s="97" t="n">
        <v>33.72</v>
      </c>
      <c r="D104" s="97" t="n">
        <v>78.09999999999999</v>
      </c>
      <c r="E104" s="97" t="n">
        <v>74.3</v>
      </c>
      <c r="F104" s="97" t="n">
        <v>15.2</v>
      </c>
      <c r="G104" s="97" t="n">
        <v>27.5</v>
      </c>
      <c r="H104" s="97" t="n">
        <v>11.1</v>
      </c>
      <c r="I104" s="97" t="n">
        <v>12.9</v>
      </c>
      <c r="J104" s="97" t="n">
        <v>2.6</v>
      </c>
      <c r="K104" s="97">
        <f>+J104-J103</f>
        <v/>
      </c>
      <c r="L104" s="97" t="n"/>
      <c r="M104" s="97" t="n">
        <v>28.1</v>
      </c>
      <c r="N104" s="97" t="n">
        <v>32</v>
      </c>
      <c r="O104" s="97" t="n">
        <v>36.9</v>
      </c>
      <c r="P104" s="97" t="n">
        <v>66.5</v>
      </c>
      <c r="Q104" s="97" t="n">
        <v>11.8</v>
      </c>
      <c r="R104" s="97" t="n">
        <v>0.4</v>
      </c>
      <c r="S104" s="97" t="n">
        <v>0.5</v>
      </c>
      <c r="T104" s="97" t="n">
        <v>0</v>
      </c>
      <c r="V104" s="110">
        <f>B104-B103</f>
        <v/>
      </c>
      <c r="W104" s="110">
        <f>C104-C103</f>
        <v/>
      </c>
      <c r="X104" s="110">
        <f>D104-D103</f>
        <v/>
      </c>
      <c r="Y104" s="110">
        <f>E104-E103</f>
        <v/>
      </c>
      <c r="Z104" s="110">
        <f>F104-F103</f>
        <v/>
      </c>
      <c r="AA104" s="110">
        <f>G104-G103</f>
        <v/>
      </c>
      <c r="AB104" s="110">
        <f>H104-H103</f>
        <v/>
      </c>
      <c r="AC104" s="110">
        <f>I104-I103</f>
        <v/>
      </c>
      <c r="AD104" s="110">
        <f>J104-J103</f>
        <v/>
      </c>
      <c r="AE104" s="110">
        <f>K104-K103</f>
        <v/>
      </c>
      <c r="AF104" s="110">
        <f>L104-L103</f>
        <v/>
      </c>
      <c r="AG104" s="110">
        <f>M104-M103</f>
        <v/>
      </c>
      <c r="AH104" s="110">
        <f>N104-N103</f>
        <v/>
      </c>
      <c r="AI104" s="110">
        <f>O104-O103</f>
        <v/>
      </c>
      <c r="AJ104" s="110">
        <f>P104-P103</f>
        <v/>
      </c>
      <c r="AK104" s="110">
        <f>Q104-Q103</f>
        <v/>
      </c>
      <c r="AL104" s="110">
        <f>R104-R103</f>
        <v/>
      </c>
      <c r="AM104" s="110">
        <f>S104-S103</f>
        <v/>
      </c>
      <c r="AN104" s="110">
        <f>T104-T103</f>
        <v/>
      </c>
      <c r="AZ104" s="2">
        <f>COUNT("#REF!)")</f>
        <v/>
      </c>
    </row>
    <row r="105" hidden="1" ht="21" customFormat="1" customHeight="1" s="110">
      <c r="A105" s="109" t="n">
        <v>41305</v>
      </c>
      <c r="B105" s="97" t="n">
        <v>11.4</v>
      </c>
      <c r="C105" s="97" t="n">
        <v>33.72</v>
      </c>
      <c r="D105" s="97" t="n">
        <v>78.2</v>
      </c>
      <c r="E105" s="97" t="n">
        <v>74.40000000000001</v>
      </c>
      <c r="F105" s="97" t="n">
        <v>15.2</v>
      </c>
      <c r="G105" s="97" t="n">
        <v>27.5</v>
      </c>
      <c r="H105" s="97" t="n">
        <v>11.1</v>
      </c>
      <c r="I105" s="97" t="n">
        <v>12.9</v>
      </c>
      <c r="J105" s="97" t="n">
        <v>2.6</v>
      </c>
      <c r="K105" s="97">
        <f>+J105-J104</f>
        <v/>
      </c>
      <c r="L105" s="97" t="n"/>
      <c r="M105" s="97" t="n">
        <v>28.1</v>
      </c>
      <c r="N105" s="97" t="n">
        <v>32</v>
      </c>
      <c r="O105" s="97" t="n">
        <v>36.9</v>
      </c>
      <c r="P105" s="97" t="n">
        <v>66.5</v>
      </c>
      <c r="Q105" s="97" t="n">
        <v>11.8</v>
      </c>
      <c r="R105" s="97" t="n">
        <v>0.4</v>
      </c>
      <c r="S105" s="97" t="n">
        <v>0.5</v>
      </c>
      <c r="T105" s="97" t="n">
        <v>0</v>
      </c>
      <c r="V105" s="110">
        <f>B105-B104</f>
        <v/>
      </c>
      <c r="W105" s="110">
        <f>C105-C104</f>
        <v/>
      </c>
      <c r="X105" s="110">
        <f>D105-D104</f>
        <v/>
      </c>
      <c r="Y105" s="110">
        <f>E105-E104</f>
        <v/>
      </c>
      <c r="Z105" s="110">
        <f>F105-F104</f>
        <v/>
      </c>
      <c r="AA105" s="110">
        <f>G105-G104</f>
        <v/>
      </c>
      <c r="AB105" s="110">
        <f>H105-H104</f>
        <v/>
      </c>
      <c r="AC105" s="110">
        <f>I105-I104</f>
        <v/>
      </c>
      <c r="AD105" s="110">
        <f>J105-J104</f>
        <v/>
      </c>
      <c r="AE105" s="110">
        <f>K105-K104</f>
        <v/>
      </c>
      <c r="AF105" s="110">
        <f>L105-L104</f>
        <v/>
      </c>
      <c r="AG105" s="110">
        <f>M105-M104</f>
        <v/>
      </c>
      <c r="AH105" s="110">
        <f>N105-N104</f>
        <v/>
      </c>
      <c r="AI105" s="110">
        <f>O105-O104</f>
        <v/>
      </c>
      <c r="AJ105" s="110">
        <f>P105-P104</f>
        <v/>
      </c>
      <c r="AK105" s="110">
        <f>Q105-Q104</f>
        <v/>
      </c>
      <c r="AL105" s="110">
        <f>R105-R104</f>
        <v/>
      </c>
      <c r="AM105" s="110">
        <f>S105-S104</f>
        <v/>
      </c>
      <c r="AN105" s="110">
        <f>T105-T104</f>
        <v/>
      </c>
      <c r="AZ105" s="2">
        <f>COUNT("#REF!)")</f>
        <v/>
      </c>
    </row>
    <row r="106" hidden="1" ht="21" customFormat="1" customHeight="1" s="110">
      <c r="A106" s="109" t="n">
        <v>41312</v>
      </c>
      <c r="B106" s="97" t="n">
        <v>11.4</v>
      </c>
      <c r="C106" s="97" t="n">
        <v>33.72</v>
      </c>
      <c r="D106" s="97" t="n">
        <v>78.2</v>
      </c>
      <c r="E106" s="97" t="n">
        <v>74.40000000000001</v>
      </c>
      <c r="F106" s="97" t="n">
        <v>15.2</v>
      </c>
      <c r="G106" s="97" t="n">
        <v>27.5</v>
      </c>
      <c r="H106" s="97" t="n">
        <v>11.1</v>
      </c>
      <c r="I106" s="97" t="n">
        <v>12.9</v>
      </c>
      <c r="J106" s="97" t="n">
        <v>2.6</v>
      </c>
      <c r="K106" s="97">
        <f>+J106-J105</f>
        <v/>
      </c>
      <c r="L106" s="97" t="n"/>
      <c r="M106" s="97" t="n">
        <v>28.1</v>
      </c>
      <c r="N106" s="97" t="n">
        <v>32.1</v>
      </c>
      <c r="O106" s="97" t="n">
        <v>36.9</v>
      </c>
      <c r="P106" s="97" t="n">
        <v>66.5</v>
      </c>
      <c r="Q106" s="97" t="n">
        <v>11.8</v>
      </c>
      <c r="R106" s="97" t="n">
        <v>0.4</v>
      </c>
      <c r="S106" s="97" t="n">
        <v>0.5</v>
      </c>
      <c r="T106" s="97" t="n">
        <v>0</v>
      </c>
      <c r="V106" s="110">
        <f>B106-B105</f>
        <v/>
      </c>
      <c r="W106" s="110">
        <f>C106-C105</f>
        <v/>
      </c>
      <c r="X106" s="110">
        <f>D106-D105</f>
        <v/>
      </c>
      <c r="Y106" s="110">
        <f>E106-E105</f>
        <v/>
      </c>
      <c r="Z106" s="110">
        <f>F106-F105</f>
        <v/>
      </c>
      <c r="AA106" s="110">
        <f>G106-G105</f>
        <v/>
      </c>
      <c r="AB106" s="110">
        <f>H106-H105</f>
        <v/>
      </c>
      <c r="AC106" s="110">
        <f>I106-I105</f>
        <v/>
      </c>
      <c r="AD106" s="110">
        <f>J106-J105</f>
        <v/>
      </c>
      <c r="AE106" s="110">
        <f>K106-K105</f>
        <v/>
      </c>
      <c r="AF106" s="110">
        <f>L106-L105</f>
        <v/>
      </c>
      <c r="AG106" s="110">
        <f>M106-M105</f>
        <v/>
      </c>
      <c r="AH106" s="110">
        <f>N106-N105</f>
        <v/>
      </c>
      <c r="AI106" s="110">
        <f>O106-O105</f>
        <v/>
      </c>
      <c r="AJ106" s="110">
        <f>P106-P105</f>
        <v/>
      </c>
      <c r="AK106" s="110">
        <f>Q106-Q105</f>
        <v/>
      </c>
      <c r="AL106" s="110">
        <f>R106-R105</f>
        <v/>
      </c>
      <c r="AM106" s="110">
        <f>S106-S105</f>
        <v/>
      </c>
      <c r="AN106" s="110">
        <f>T106-T105</f>
        <v/>
      </c>
      <c r="AZ106" s="2">
        <f>COUNT("#REF!)")</f>
        <v/>
      </c>
    </row>
    <row r="107" hidden="1" ht="21" customFormat="1" customHeight="1" s="110">
      <c r="A107" s="109" t="n">
        <v>41320</v>
      </c>
      <c r="B107" s="97" t="n">
        <v>11.4</v>
      </c>
      <c r="C107" s="97" t="n">
        <v>33.72</v>
      </c>
      <c r="D107" s="97" t="n">
        <v>78.2</v>
      </c>
      <c r="E107" s="97" t="n">
        <v>74.40000000000001</v>
      </c>
      <c r="F107" s="97" t="n">
        <v>15.2</v>
      </c>
      <c r="G107" s="97" t="n">
        <v>27.5</v>
      </c>
      <c r="H107" s="97" t="n">
        <v>11.1</v>
      </c>
      <c r="I107" s="97" t="n">
        <v>12.9</v>
      </c>
      <c r="J107" s="97" t="n">
        <v>2.6</v>
      </c>
      <c r="K107" s="97">
        <f>+J107-J106</f>
        <v/>
      </c>
      <c r="L107" s="97" t="n"/>
      <c r="M107" s="97" t="n">
        <v>28.1</v>
      </c>
      <c r="N107" s="97" t="n">
        <v>32.1</v>
      </c>
      <c r="O107" s="97" t="n">
        <v>37</v>
      </c>
      <c r="P107" s="97" t="n">
        <v>66.5</v>
      </c>
      <c r="Q107" s="97" t="n">
        <v>11.8</v>
      </c>
      <c r="R107" s="97" t="n">
        <v>0.4</v>
      </c>
      <c r="S107" s="97" t="n">
        <v>0.5</v>
      </c>
      <c r="T107" s="97" t="n">
        <v>0</v>
      </c>
      <c r="V107" s="110">
        <f>B107-B106</f>
        <v/>
      </c>
      <c r="W107" s="110">
        <f>C107-C106</f>
        <v/>
      </c>
      <c r="X107" s="110">
        <f>D107-D106</f>
        <v/>
      </c>
      <c r="Y107" s="110">
        <f>E107-E106</f>
        <v/>
      </c>
      <c r="Z107" s="110">
        <f>F107-F106</f>
        <v/>
      </c>
      <c r="AA107" s="110">
        <f>G107-G106</f>
        <v/>
      </c>
      <c r="AB107" s="110">
        <f>H107-H106</f>
        <v/>
      </c>
      <c r="AC107" s="110">
        <f>I107-I106</f>
        <v/>
      </c>
      <c r="AD107" s="110">
        <f>J107-J106</f>
        <v/>
      </c>
      <c r="AE107" s="110">
        <f>K107-K106</f>
        <v/>
      </c>
      <c r="AF107" s="110">
        <f>L107-L106</f>
        <v/>
      </c>
      <c r="AG107" s="110">
        <f>M107-M106</f>
        <v/>
      </c>
      <c r="AH107" s="110">
        <f>N107-N106</f>
        <v/>
      </c>
      <c r="AI107" s="110">
        <f>O107-O106</f>
        <v/>
      </c>
      <c r="AJ107" s="110">
        <f>P107-P106</f>
        <v/>
      </c>
      <c r="AK107" s="110">
        <f>Q107-Q106</f>
        <v/>
      </c>
      <c r="AL107" s="110">
        <f>R107-R106</f>
        <v/>
      </c>
      <c r="AM107" s="110">
        <f>S107-S106</f>
        <v/>
      </c>
      <c r="AN107" s="110">
        <f>T107-T106</f>
        <v/>
      </c>
      <c r="AZ107" s="2">
        <f>COUNT("#REF!)")</f>
        <v/>
      </c>
    </row>
    <row r="108" hidden="1" ht="21" customFormat="1" customHeight="1" s="110">
      <c r="A108" s="109" t="n">
        <v>41327</v>
      </c>
      <c r="B108" s="97" t="n">
        <v>11.4</v>
      </c>
      <c r="C108" s="97" t="n">
        <v>33.72</v>
      </c>
      <c r="D108" s="97" t="n">
        <v>78.40000000000001</v>
      </c>
      <c r="E108" s="97" t="n">
        <v>74.5</v>
      </c>
      <c r="F108" s="97" t="n">
        <v>15.3</v>
      </c>
      <c r="G108" s="97" t="n">
        <v>27.7</v>
      </c>
      <c r="H108" s="97" t="n">
        <v>11.1</v>
      </c>
      <c r="I108" s="97" t="n">
        <v>12.9</v>
      </c>
      <c r="J108" s="97" t="n">
        <v>2.6</v>
      </c>
      <c r="K108" s="97">
        <f>+J108-J107</f>
        <v/>
      </c>
      <c r="L108" s="97" t="n"/>
      <c r="M108" s="97" t="n">
        <v>28.2</v>
      </c>
      <c r="N108" s="97" t="n">
        <v>32.2</v>
      </c>
      <c r="O108" s="97" t="n">
        <v>37.1</v>
      </c>
      <c r="P108" s="97" t="n">
        <v>66.59999999999999</v>
      </c>
      <c r="Q108" s="97" t="n">
        <v>11.8</v>
      </c>
      <c r="R108" s="97" t="n">
        <v>0.4</v>
      </c>
      <c r="S108" s="97" t="n">
        <v>0.5</v>
      </c>
      <c r="T108" s="97" t="n">
        <v>0</v>
      </c>
      <c r="V108" s="110">
        <f>B108-B107</f>
        <v/>
      </c>
      <c r="W108" s="110">
        <f>C108-C107</f>
        <v/>
      </c>
      <c r="X108" s="110">
        <f>D108-D107</f>
        <v/>
      </c>
      <c r="Y108" s="110">
        <f>E108-E107</f>
        <v/>
      </c>
      <c r="Z108" s="110">
        <f>F108-F107</f>
        <v/>
      </c>
      <c r="AA108" s="110">
        <f>G108-G107</f>
        <v/>
      </c>
      <c r="AB108" s="110">
        <f>H108-H107</f>
        <v/>
      </c>
      <c r="AC108" s="110">
        <f>I108-I107</f>
        <v/>
      </c>
      <c r="AD108" s="110">
        <f>J108-J107</f>
        <v/>
      </c>
      <c r="AE108" s="110">
        <f>K108-K107</f>
        <v/>
      </c>
      <c r="AF108" s="110">
        <f>L108-L107</f>
        <v/>
      </c>
      <c r="AG108" s="110">
        <f>M108-M107</f>
        <v/>
      </c>
      <c r="AH108" s="110">
        <f>N108-N107</f>
        <v/>
      </c>
      <c r="AI108" s="110">
        <f>O108-O107</f>
        <v/>
      </c>
      <c r="AJ108" s="110">
        <f>P108-P107</f>
        <v/>
      </c>
      <c r="AK108" s="110">
        <f>Q108-Q107</f>
        <v/>
      </c>
      <c r="AL108" s="110">
        <f>R108-R107</f>
        <v/>
      </c>
      <c r="AM108" s="110">
        <f>S108-S107</f>
        <v/>
      </c>
      <c r="AN108" s="110">
        <f>T108-T107</f>
        <v/>
      </c>
      <c r="AZ108" s="2">
        <f>COUNT("#REF!)")</f>
        <v/>
      </c>
    </row>
    <row r="109" hidden="1" ht="21" customFormat="1" customHeight="1" s="110">
      <c r="A109" s="109" t="n">
        <v>41333</v>
      </c>
      <c r="B109" s="97" t="n">
        <v>11.4</v>
      </c>
      <c r="C109" s="97" t="n">
        <v>33.72</v>
      </c>
      <c r="D109" s="97" t="n">
        <v>78.40000000000001</v>
      </c>
      <c r="E109" s="97" t="n">
        <v>74.5</v>
      </c>
      <c r="F109" s="97" t="n">
        <v>15.3</v>
      </c>
      <c r="G109" s="97" t="n">
        <v>27.7</v>
      </c>
      <c r="H109" s="97" t="n">
        <v>11.1</v>
      </c>
      <c r="I109" s="97" t="n">
        <v>12.9</v>
      </c>
      <c r="J109" s="97" t="n">
        <v>2.6</v>
      </c>
      <c r="K109" s="97">
        <f>+J109-J108</f>
        <v/>
      </c>
      <c r="L109" s="97" t="n"/>
      <c r="M109" s="97" t="n">
        <v>28.2</v>
      </c>
      <c r="N109" s="97" t="n">
        <v>32.2</v>
      </c>
      <c r="O109" s="97" t="n">
        <v>37.1</v>
      </c>
      <c r="P109" s="97" t="n">
        <v>66.59999999999999</v>
      </c>
      <c r="Q109" s="97" t="n">
        <v>11.8</v>
      </c>
      <c r="R109" s="97" t="n">
        <v>0.4</v>
      </c>
      <c r="S109" s="97" t="n">
        <v>0.5</v>
      </c>
      <c r="T109" s="97" t="n">
        <v>0</v>
      </c>
      <c r="V109" s="110">
        <f>B109-B108</f>
        <v/>
      </c>
      <c r="W109" s="110">
        <f>C109-C108</f>
        <v/>
      </c>
      <c r="X109" s="110">
        <f>D109-D108</f>
        <v/>
      </c>
      <c r="Y109" s="110">
        <f>E109-E108</f>
        <v/>
      </c>
      <c r="Z109" s="110">
        <f>F109-F108</f>
        <v/>
      </c>
      <c r="AA109" s="110">
        <f>G109-G108</f>
        <v/>
      </c>
      <c r="AB109" s="110">
        <f>H109-H108</f>
        <v/>
      </c>
      <c r="AC109" s="110">
        <f>I109-I108</f>
        <v/>
      </c>
      <c r="AD109" s="110">
        <f>J109-J108</f>
        <v/>
      </c>
      <c r="AE109" s="110">
        <f>K109-K108</f>
        <v/>
      </c>
      <c r="AF109" s="110">
        <f>L109-L108</f>
        <v/>
      </c>
      <c r="AG109" s="110">
        <f>M109-M108</f>
        <v/>
      </c>
      <c r="AH109" s="110">
        <f>N109-N108</f>
        <v/>
      </c>
      <c r="AI109" s="110">
        <f>O109-O108</f>
        <v/>
      </c>
      <c r="AJ109" s="110">
        <f>P109-P108</f>
        <v/>
      </c>
      <c r="AK109" s="110">
        <f>Q109-Q108</f>
        <v/>
      </c>
      <c r="AL109" s="110">
        <f>R109-R108</f>
        <v/>
      </c>
      <c r="AM109" s="110">
        <f>S109-S108</f>
        <v/>
      </c>
      <c r="AN109" s="110">
        <f>T109-T108</f>
        <v/>
      </c>
      <c r="AZ109" s="2">
        <f>COUNT("#REF!)")</f>
        <v/>
      </c>
    </row>
    <row r="110" hidden="1" ht="21" customFormat="1" customHeight="1" s="110">
      <c r="A110" s="109" t="n">
        <v>41340</v>
      </c>
      <c r="B110" s="97" t="n">
        <v>11.4</v>
      </c>
      <c r="C110" s="97" t="n">
        <v>33.72</v>
      </c>
      <c r="D110" s="97" t="n">
        <v>79</v>
      </c>
      <c r="E110" s="97" t="n">
        <v>75.2</v>
      </c>
      <c r="F110" s="97" t="n">
        <v>15.7</v>
      </c>
      <c r="G110" s="97" t="n">
        <v>28.3</v>
      </c>
      <c r="H110" s="97" t="n">
        <v>11.2</v>
      </c>
      <c r="I110" s="97" t="n">
        <v>12.9</v>
      </c>
      <c r="J110" s="97" t="n">
        <v>2.6</v>
      </c>
      <c r="K110" s="97">
        <f>+J110-J109</f>
        <v/>
      </c>
      <c r="L110" s="97" t="n"/>
      <c r="M110" s="97" t="n">
        <v>28.3</v>
      </c>
      <c r="N110" s="97" t="n">
        <v>32.7</v>
      </c>
      <c r="O110" s="97" t="n">
        <v>37.6</v>
      </c>
      <c r="P110" s="97" t="n">
        <v>66.90000000000001</v>
      </c>
      <c r="Q110" s="97" t="n">
        <v>12</v>
      </c>
      <c r="R110" s="97" t="n">
        <v>0.4</v>
      </c>
      <c r="S110" s="97" t="n">
        <v>0.6</v>
      </c>
      <c r="T110" s="97" t="n">
        <v>0</v>
      </c>
      <c r="V110" s="110">
        <f>B110-B109</f>
        <v/>
      </c>
      <c r="W110" s="110">
        <f>C110-C109</f>
        <v/>
      </c>
      <c r="X110" s="110">
        <f>D110-D109</f>
        <v/>
      </c>
      <c r="Y110" s="110">
        <f>E110-E109</f>
        <v/>
      </c>
      <c r="Z110" s="110">
        <f>F110-F109</f>
        <v/>
      </c>
      <c r="AA110" s="110">
        <f>G110-G109</f>
        <v/>
      </c>
      <c r="AB110" s="110">
        <f>H110-H109</f>
        <v/>
      </c>
      <c r="AC110" s="110">
        <f>I110-I109</f>
        <v/>
      </c>
      <c r="AD110" s="110">
        <f>J110-J109</f>
        <v/>
      </c>
      <c r="AE110" s="110">
        <f>K110-K109</f>
        <v/>
      </c>
      <c r="AF110" s="110">
        <f>L110-L109</f>
        <v/>
      </c>
      <c r="AG110" s="110">
        <f>M110-M109</f>
        <v/>
      </c>
      <c r="AH110" s="110">
        <f>N110-N109</f>
        <v/>
      </c>
      <c r="AI110" s="110">
        <f>O110-O109</f>
        <v/>
      </c>
      <c r="AJ110" s="110">
        <f>P110-P109</f>
        <v/>
      </c>
      <c r="AK110" s="110">
        <f>Q110-Q109</f>
        <v/>
      </c>
      <c r="AL110" s="110">
        <f>R110-R109</f>
        <v/>
      </c>
      <c r="AM110" s="110">
        <f>S110-S109</f>
        <v/>
      </c>
      <c r="AN110" s="110">
        <f>T110-T109</f>
        <v/>
      </c>
      <c r="AZ110" s="2">
        <f>COUNT("#REF!)")</f>
        <v/>
      </c>
    </row>
    <row r="111" hidden="1" ht="21" customFormat="1" customHeight="1" s="110">
      <c r="A111" s="109" t="n">
        <v>41353</v>
      </c>
      <c r="B111" s="97" t="n">
        <v>11.4</v>
      </c>
      <c r="C111" s="97" t="n">
        <v>33.72</v>
      </c>
      <c r="D111" s="97" t="n">
        <v>79.2</v>
      </c>
      <c r="E111" s="97" t="n">
        <v>75.40000000000001</v>
      </c>
      <c r="F111" s="97" t="n">
        <v>15.7</v>
      </c>
      <c r="G111" s="97" t="n">
        <v>28.4</v>
      </c>
      <c r="H111" s="97" t="n">
        <v>11.2</v>
      </c>
      <c r="I111" s="97" t="n">
        <v>13.1</v>
      </c>
      <c r="J111" s="97" t="n">
        <v>2.6</v>
      </c>
      <c r="K111" s="97">
        <f>+J111-J110</f>
        <v/>
      </c>
      <c r="L111" s="97" t="n"/>
      <c r="M111" s="97" t="n">
        <v>28.4</v>
      </c>
      <c r="N111" s="97" t="n">
        <v>32.8</v>
      </c>
      <c r="O111" s="97" t="n">
        <v>37.8</v>
      </c>
      <c r="P111" s="97" t="n">
        <v>67</v>
      </c>
      <c r="Q111" s="97" t="n">
        <v>12.1</v>
      </c>
      <c r="R111" s="97" t="n">
        <v>0.4</v>
      </c>
      <c r="S111" s="97" t="n">
        <v>0.6</v>
      </c>
      <c r="T111" s="97" t="n">
        <v>0</v>
      </c>
      <c r="V111" s="110">
        <f>B111-B110</f>
        <v/>
      </c>
      <c r="W111" s="110">
        <f>C111-C110</f>
        <v/>
      </c>
      <c r="X111" s="110">
        <f>D111-D110</f>
        <v/>
      </c>
      <c r="Y111" s="110">
        <f>E111-E110</f>
        <v/>
      </c>
      <c r="Z111" s="110">
        <f>F111-F110</f>
        <v/>
      </c>
      <c r="AA111" s="110">
        <f>G111-G110</f>
        <v/>
      </c>
      <c r="AB111" s="110">
        <f>H111-H110</f>
        <v/>
      </c>
      <c r="AC111" s="110">
        <f>I111-I110</f>
        <v/>
      </c>
      <c r="AD111" s="110">
        <f>J111-J110</f>
        <v/>
      </c>
      <c r="AE111" s="110">
        <f>K111-K110</f>
        <v/>
      </c>
      <c r="AF111" s="110">
        <f>L111-L110</f>
        <v/>
      </c>
      <c r="AG111" s="110">
        <f>M111-M110</f>
        <v/>
      </c>
      <c r="AH111" s="110">
        <f>N111-N110</f>
        <v/>
      </c>
      <c r="AI111" s="110">
        <f>O111-O110</f>
        <v/>
      </c>
      <c r="AJ111" s="110">
        <f>P111-P110</f>
        <v/>
      </c>
      <c r="AK111" s="110">
        <f>Q111-Q110</f>
        <v/>
      </c>
      <c r="AL111" s="110">
        <f>R111-R110</f>
        <v/>
      </c>
      <c r="AM111" s="110">
        <f>S111-S110</f>
        <v/>
      </c>
      <c r="AN111" s="110">
        <f>T111-T110</f>
        <v/>
      </c>
      <c r="AZ111" s="2">
        <f>COUNT("#REF!)")</f>
        <v/>
      </c>
    </row>
    <row r="112" hidden="1" ht="21" customFormat="1" customHeight="1" s="110">
      <c r="A112" s="109" t="n">
        <v>41360</v>
      </c>
      <c r="B112" s="97" t="n">
        <v>11.4</v>
      </c>
      <c r="C112" s="97" t="n">
        <v>33.72</v>
      </c>
      <c r="D112" s="97" t="n">
        <v>79.2</v>
      </c>
      <c r="E112" s="97" t="n">
        <v>75.5</v>
      </c>
      <c r="F112" s="97" t="n">
        <v>15.7</v>
      </c>
      <c r="G112" s="97" t="n">
        <v>28.5</v>
      </c>
      <c r="H112" s="97" t="n">
        <v>11.3</v>
      </c>
      <c r="I112" s="97" t="n">
        <v>13.1</v>
      </c>
      <c r="J112" s="97" t="n">
        <v>2.6</v>
      </c>
      <c r="K112" s="97">
        <f>+J112-J111</f>
        <v/>
      </c>
      <c r="L112" s="97" t="n"/>
      <c r="M112" s="97" t="n">
        <v>28.4</v>
      </c>
      <c r="N112" s="97" t="n">
        <v>32.9</v>
      </c>
      <c r="O112" s="97" t="n">
        <v>37.8</v>
      </c>
      <c r="P112" s="97" t="n">
        <v>67</v>
      </c>
      <c r="Q112" s="97" t="n">
        <v>12.1</v>
      </c>
      <c r="R112" s="97" t="n">
        <v>0.4</v>
      </c>
      <c r="S112" s="97" t="n">
        <v>0.6</v>
      </c>
      <c r="T112" s="97" t="n">
        <v>0</v>
      </c>
      <c r="V112" s="110">
        <f>B112-B111</f>
        <v/>
      </c>
      <c r="W112" s="110">
        <f>C112-C111</f>
        <v/>
      </c>
      <c r="X112" s="110">
        <f>D112-D111</f>
        <v/>
      </c>
      <c r="Y112" s="110">
        <f>E112-E111</f>
        <v/>
      </c>
      <c r="Z112" s="110">
        <f>F112-F111</f>
        <v/>
      </c>
      <c r="AA112" s="110">
        <f>G112-G111</f>
        <v/>
      </c>
      <c r="AB112" s="110">
        <f>H112-H111</f>
        <v/>
      </c>
      <c r="AC112" s="110">
        <f>I112-I111</f>
        <v/>
      </c>
      <c r="AD112" s="110">
        <f>J112-J111</f>
        <v/>
      </c>
      <c r="AE112" s="110">
        <f>K112-K111</f>
        <v/>
      </c>
      <c r="AF112" s="110">
        <f>L112-L111</f>
        <v/>
      </c>
      <c r="AG112" s="110">
        <f>M112-M111</f>
        <v/>
      </c>
      <c r="AH112" s="110">
        <f>N112-N111</f>
        <v/>
      </c>
      <c r="AI112" s="110">
        <f>O112-O111</f>
        <v/>
      </c>
      <c r="AJ112" s="110">
        <f>P112-P111</f>
        <v/>
      </c>
      <c r="AK112" s="110">
        <f>Q112-Q111</f>
        <v/>
      </c>
      <c r="AL112" s="110">
        <f>R112-R111</f>
        <v/>
      </c>
      <c r="AM112" s="110">
        <f>S112-S111</f>
        <v/>
      </c>
      <c r="AN112" s="110">
        <f>T112-T111</f>
        <v/>
      </c>
      <c r="AZ112" s="2">
        <f>COUNT("#REF!)")</f>
        <v/>
      </c>
    </row>
    <row r="113" hidden="1" ht="21" customFormat="1" customHeight="1" s="110">
      <c r="A113" s="109" t="n">
        <v>41373</v>
      </c>
      <c r="B113" s="97" t="n">
        <v>11.4</v>
      </c>
      <c r="C113" s="97" t="n">
        <v>33.72</v>
      </c>
      <c r="D113" s="97" t="n">
        <v>79.8</v>
      </c>
      <c r="E113" s="97" t="n">
        <v>76.09999999999999</v>
      </c>
      <c r="F113" s="97" t="n">
        <v>16.1</v>
      </c>
      <c r="G113" s="97" t="n">
        <v>29</v>
      </c>
      <c r="H113" s="97" t="n">
        <v>11.3</v>
      </c>
      <c r="I113" s="97" t="n">
        <v>13.1</v>
      </c>
      <c r="J113" s="97" t="n">
        <v>2.6</v>
      </c>
      <c r="K113" s="97">
        <f>+J113-J112</f>
        <v/>
      </c>
      <c r="L113" s="97" t="n"/>
      <c r="M113" s="122" t="n">
        <v>28.5</v>
      </c>
      <c r="N113" s="97" t="n">
        <v>33.4</v>
      </c>
      <c r="O113" s="97" t="n">
        <v>38.5</v>
      </c>
      <c r="P113" s="97" t="n">
        <v>67.3</v>
      </c>
      <c r="Q113" s="97" t="n">
        <v>12.5</v>
      </c>
      <c r="R113" s="97" t="n">
        <v>0.4</v>
      </c>
      <c r="S113" s="97" t="n">
        <v>0.6</v>
      </c>
      <c r="T113" s="97" t="n">
        <v>0</v>
      </c>
      <c r="V113" s="110">
        <f>B113-B112</f>
        <v/>
      </c>
      <c r="W113" s="110">
        <f>C113-C112</f>
        <v/>
      </c>
      <c r="X113" s="110">
        <f>D113-D112</f>
        <v/>
      </c>
      <c r="Y113" s="110">
        <f>E113-E112</f>
        <v/>
      </c>
      <c r="Z113" s="110">
        <f>F113-F112</f>
        <v/>
      </c>
      <c r="AA113" s="110">
        <f>G113-G112</f>
        <v/>
      </c>
      <c r="AB113" s="110">
        <f>H113-H112</f>
        <v/>
      </c>
      <c r="AC113" s="110">
        <f>I113-I112</f>
        <v/>
      </c>
      <c r="AD113" s="110">
        <f>J113-J112</f>
        <v/>
      </c>
      <c r="AE113" s="110">
        <f>K113-K112</f>
        <v/>
      </c>
      <c r="AF113" s="110">
        <f>L113-L112</f>
        <v/>
      </c>
      <c r="AG113" s="123">
        <f>M113-M112</f>
        <v/>
      </c>
      <c r="AH113" s="110">
        <f>N113-N112</f>
        <v/>
      </c>
      <c r="AI113" s="110">
        <f>O113-O112</f>
        <v/>
      </c>
      <c r="AJ113" s="110">
        <f>P113-P112</f>
        <v/>
      </c>
      <c r="AK113" s="110">
        <f>Q113-Q112</f>
        <v/>
      </c>
      <c r="AL113" s="110">
        <f>R113-R112</f>
        <v/>
      </c>
      <c r="AM113" s="110">
        <f>S113-S112</f>
        <v/>
      </c>
      <c r="AN113" s="110">
        <f>T113-T112</f>
        <v/>
      </c>
      <c r="AZ113" s="2">
        <f>COUNT("#REF!)")</f>
        <v/>
      </c>
    </row>
    <row r="114" hidden="1" ht="21" customFormat="1" customHeight="1" s="110">
      <c r="A114" s="109" t="n">
        <v>41383</v>
      </c>
      <c r="B114" s="97" t="n">
        <v>11.4</v>
      </c>
      <c r="C114" s="97" t="n">
        <v>33.72</v>
      </c>
      <c r="D114" s="97" t="n">
        <v>80.5</v>
      </c>
      <c r="E114" s="97" t="n">
        <v>77</v>
      </c>
      <c r="F114" s="97" t="n">
        <v>16.5</v>
      </c>
      <c r="G114" s="97" t="n">
        <v>29.8</v>
      </c>
      <c r="H114" s="97" t="n">
        <v>11.5</v>
      </c>
      <c r="I114" s="97" t="n">
        <v>13.1</v>
      </c>
      <c r="J114" s="97" t="n">
        <v>2.6</v>
      </c>
      <c r="K114" s="97">
        <f>+J114-J113</f>
        <v/>
      </c>
      <c r="L114" s="97" t="n"/>
      <c r="M114" s="97" t="n">
        <v>28.7</v>
      </c>
      <c r="N114" s="97" t="n">
        <v>33.9</v>
      </c>
      <c r="O114" s="97" t="n">
        <v>39.1</v>
      </c>
      <c r="P114" s="97" t="n">
        <v>67.7</v>
      </c>
      <c r="Q114" s="97" t="n">
        <v>12.9</v>
      </c>
      <c r="R114" s="97" t="n">
        <v>0.6</v>
      </c>
      <c r="S114" s="97" t="n">
        <v>0.6</v>
      </c>
      <c r="T114" s="97" t="n">
        <v>0</v>
      </c>
      <c r="V114" s="110">
        <f>B114-B113</f>
        <v/>
      </c>
      <c r="W114" s="110">
        <f>C114-C113</f>
        <v/>
      </c>
      <c r="X114" s="110">
        <f>D114-D113</f>
        <v/>
      </c>
      <c r="Y114" s="110">
        <f>E114-E113</f>
        <v/>
      </c>
      <c r="Z114" s="110">
        <f>F114-F113</f>
        <v/>
      </c>
      <c r="AA114" s="110">
        <f>G114-G113</f>
        <v/>
      </c>
      <c r="AB114" s="110">
        <f>H114-H113</f>
        <v/>
      </c>
      <c r="AC114" s="110">
        <f>I114-I113</f>
        <v/>
      </c>
      <c r="AD114" s="110">
        <f>J114-J113</f>
        <v/>
      </c>
      <c r="AE114" s="110">
        <f>K114-K113</f>
        <v/>
      </c>
      <c r="AF114" s="110">
        <f>L114-L113</f>
        <v/>
      </c>
      <c r="AG114" s="123">
        <f>M114-M113</f>
        <v/>
      </c>
      <c r="AH114" s="110">
        <f>N114-N113</f>
        <v/>
      </c>
      <c r="AI114" s="110">
        <f>O114-O113</f>
        <v/>
      </c>
      <c r="AJ114" s="110">
        <f>P114-P113</f>
        <v/>
      </c>
      <c r="AK114" s="110">
        <f>Q114-Q113</f>
        <v/>
      </c>
      <c r="AL114" s="110">
        <f>R114-R113</f>
        <v/>
      </c>
      <c r="AM114" s="110">
        <f>S114-S113</f>
        <v/>
      </c>
      <c r="AN114" s="110">
        <f>T114-T113</f>
        <v/>
      </c>
      <c r="AZ114" s="2">
        <f>COUNT("#REF!)")</f>
        <v/>
      </c>
    </row>
    <row r="115" hidden="1" ht="21" customFormat="1" customHeight="1" s="110">
      <c r="A115" s="109" t="n">
        <v>41390</v>
      </c>
      <c r="B115" s="97" t="n">
        <v>11.4</v>
      </c>
      <c r="C115" s="97" t="n">
        <v>34</v>
      </c>
      <c r="D115" s="97" t="n">
        <v>81.3</v>
      </c>
      <c r="E115" s="97" t="n">
        <v>77.90000000000001</v>
      </c>
      <c r="F115" s="97" t="n">
        <v>16.9</v>
      </c>
      <c r="G115" s="97" t="n">
        <v>30.5</v>
      </c>
      <c r="H115" s="97" t="n">
        <v>11.7</v>
      </c>
      <c r="I115" s="97" t="n">
        <v>13.1</v>
      </c>
      <c r="J115" s="97" t="n">
        <v>2.6</v>
      </c>
      <c r="K115" s="97">
        <f>+J115-J114</f>
        <v/>
      </c>
      <c r="L115" s="97" t="n"/>
      <c r="M115" s="97" t="n">
        <v>29</v>
      </c>
      <c r="N115" s="97" t="n">
        <v>34.4</v>
      </c>
      <c r="O115" s="97" t="n">
        <v>39.8</v>
      </c>
      <c r="P115" s="97" t="n">
        <v>68.3</v>
      </c>
      <c r="Q115" s="97" t="n">
        <v>13.4</v>
      </c>
      <c r="R115" s="97" t="n">
        <v>0.8</v>
      </c>
      <c r="S115" s="97" t="n">
        <v>0.6</v>
      </c>
      <c r="T115" s="97" t="n">
        <v>0</v>
      </c>
      <c r="V115" s="110">
        <f>B115-B114</f>
        <v/>
      </c>
      <c r="W115" s="110">
        <f>C115-C114</f>
        <v/>
      </c>
      <c r="X115" s="110">
        <f>D115-D114</f>
        <v/>
      </c>
      <c r="Y115" s="110">
        <f>E115-E114</f>
        <v/>
      </c>
      <c r="Z115" s="110">
        <f>F115-F114</f>
        <v/>
      </c>
      <c r="AA115" s="110">
        <f>G115-G114</f>
        <v/>
      </c>
      <c r="AB115" s="110">
        <f>H115-H114</f>
        <v/>
      </c>
      <c r="AC115" s="110">
        <f>I115-I114</f>
        <v/>
      </c>
      <c r="AD115" s="110">
        <f>J115-J114</f>
        <v/>
      </c>
      <c r="AE115" s="110">
        <f>K115-K114</f>
        <v/>
      </c>
      <c r="AF115" s="110">
        <f>L115-L114</f>
        <v/>
      </c>
      <c r="AG115" s="110">
        <f>M115-M114</f>
        <v/>
      </c>
      <c r="AH115" s="110">
        <f>N115-N114</f>
        <v/>
      </c>
      <c r="AI115" s="110">
        <f>O115-O114</f>
        <v/>
      </c>
      <c r="AJ115" s="110">
        <f>P115-P114</f>
        <v/>
      </c>
      <c r="AK115" s="110">
        <f>Q115-Q114</f>
        <v/>
      </c>
      <c r="AL115" s="110">
        <f>R115-R114</f>
        <v/>
      </c>
      <c r="AM115" s="110">
        <f>S115-S114</f>
        <v/>
      </c>
      <c r="AN115" s="110">
        <f>T115-T114</f>
        <v/>
      </c>
      <c r="AZ115" s="2">
        <f>COUNT("#REF!)")</f>
        <v/>
      </c>
    </row>
    <row r="116" hidden="1" ht="21" customFormat="1" customHeight="1" s="110">
      <c r="A116" s="109" t="n">
        <v>41404</v>
      </c>
      <c r="B116" s="97" t="n">
        <v>11.4</v>
      </c>
      <c r="C116" s="97" t="n">
        <v>34.7</v>
      </c>
      <c r="D116" s="97" t="n">
        <v>82.3</v>
      </c>
      <c r="E116" s="97" t="n">
        <v>78.90000000000001</v>
      </c>
      <c r="F116" s="97" t="n">
        <v>17.4</v>
      </c>
      <c r="G116" s="97" t="n">
        <v>31.5</v>
      </c>
      <c r="H116" s="97" t="n">
        <v>11.9</v>
      </c>
      <c r="I116" s="97" t="n">
        <v>13.1</v>
      </c>
      <c r="J116" s="97" t="n">
        <v>2.6</v>
      </c>
      <c r="K116" s="97">
        <f>+J116-J115</f>
        <v/>
      </c>
      <c r="L116" s="97" t="n"/>
      <c r="M116" s="97" t="n">
        <v>29.4</v>
      </c>
      <c r="N116" s="97" t="n">
        <v>35.1</v>
      </c>
      <c r="O116" s="97" t="n">
        <v>40.7</v>
      </c>
      <c r="P116" s="97" t="n">
        <v>68.90000000000001</v>
      </c>
      <c r="Q116" s="97" t="n">
        <v>14</v>
      </c>
      <c r="R116" s="97" t="n">
        <v>1</v>
      </c>
      <c r="S116" s="97" t="n">
        <v>0.6</v>
      </c>
      <c r="T116" s="97" t="n">
        <v>0</v>
      </c>
      <c r="V116" s="110">
        <f>B116-B115</f>
        <v/>
      </c>
      <c r="W116" s="110">
        <f>C116-C115</f>
        <v/>
      </c>
      <c r="X116" s="110">
        <f>D116-D115</f>
        <v/>
      </c>
      <c r="Y116" s="110">
        <f>E116-E115</f>
        <v/>
      </c>
      <c r="Z116" s="110">
        <f>F116-F115</f>
        <v/>
      </c>
      <c r="AA116" s="110">
        <f>G116-G115</f>
        <v/>
      </c>
      <c r="AB116" s="110">
        <f>H116-H115</f>
        <v/>
      </c>
      <c r="AC116" s="110">
        <f>I116-I115</f>
        <v/>
      </c>
      <c r="AD116" s="110">
        <f>J116-J115</f>
        <v/>
      </c>
      <c r="AE116" s="110">
        <f>K116-K115</f>
        <v/>
      </c>
      <c r="AF116" s="110">
        <f>L116-L115</f>
        <v/>
      </c>
      <c r="AG116" s="110">
        <f>M116-M115</f>
        <v/>
      </c>
      <c r="AH116" s="110">
        <f>N116-N115</f>
        <v/>
      </c>
      <c r="AI116" s="110">
        <f>O116-O115</f>
        <v/>
      </c>
      <c r="AJ116" s="110">
        <f>P116-P115</f>
        <v/>
      </c>
      <c r="AK116" s="110">
        <f>Q116-Q115</f>
        <v/>
      </c>
      <c r="AL116" s="110">
        <f>R116-R115</f>
        <v/>
      </c>
      <c r="AM116" s="110">
        <f>S116-S115</f>
        <v/>
      </c>
      <c r="AN116" s="110">
        <f>T116-T115</f>
        <v/>
      </c>
      <c r="AZ116" s="2">
        <f>COUNT("#REF!)")</f>
        <v/>
      </c>
    </row>
    <row r="117" hidden="1" ht="21" customFormat="1" customHeight="1" s="110">
      <c r="A117" s="109" t="n">
        <v>41415</v>
      </c>
      <c r="B117" s="97" t="n">
        <v>11.4</v>
      </c>
      <c r="C117" s="97" t="n">
        <v>35.1</v>
      </c>
      <c r="D117" s="97" t="n">
        <v>83.09999999999999</v>
      </c>
      <c r="E117" s="97" t="n">
        <v>79.7</v>
      </c>
      <c r="F117" s="97" t="n">
        <v>17.7</v>
      </c>
      <c r="G117" s="97" t="n">
        <v>32.3</v>
      </c>
      <c r="H117" s="97" t="n">
        <v>12.1</v>
      </c>
      <c r="I117" s="97" t="n">
        <v>13.1</v>
      </c>
      <c r="J117" s="97" t="n">
        <v>2.6</v>
      </c>
      <c r="K117" s="97">
        <f>+J117-J116</f>
        <v/>
      </c>
      <c r="L117" s="97" t="n"/>
      <c r="M117" s="97" t="n">
        <v>29.8</v>
      </c>
      <c r="N117" s="97" t="n">
        <v>35.5</v>
      </c>
      <c r="O117" s="97" t="n">
        <v>41.1</v>
      </c>
      <c r="P117" s="97" t="n">
        <v>69.3</v>
      </c>
      <c r="Q117" s="97" t="n">
        <v>14.3</v>
      </c>
      <c r="R117" s="97" t="n">
        <v>1.1</v>
      </c>
      <c r="S117" s="97" t="n">
        <v>0.6</v>
      </c>
      <c r="T117" s="97" t="n">
        <v>0</v>
      </c>
      <c r="V117" s="110">
        <f>B117-B116</f>
        <v/>
      </c>
      <c r="W117" s="110">
        <f>C117-C116</f>
        <v/>
      </c>
      <c r="X117" s="110">
        <f>D117-D116</f>
        <v/>
      </c>
      <c r="Y117" s="110">
        <f>E117-E116</f>
        <v/>
      </c>
      <c r="Z117" s="110">
        <f>F117-F116</f>
        <v/>
      </c>
      <c r="AA117" s="110">
        <f>G117-G116</f>
        <v/>
      </c>
      <c r="AB117" s="110">
        <f>H117-H116</f>
        <v/>
      </c>
      <c r="AC117" s="110">
        <f>I117-I116</f>
        <v/>
      </c>
      <c r="AD117" s="110">
        <f>J117-J116</f>
        <v/>
      </c>
      <c r="AE117" s="110">
        <f>K117-K116</f>
        <v/>
      </c>
      <c r="AF117" s="110">
        <f>L117-L116</f>
        <v/>
      </c>
      <c r="AG117" s="110">
        <f>M117-M116</f>
        <v/>
      </c>
      <c r="AH117" s="110">
        <f>N117-N116</f>
        <v/>
      </c>
      <c r="AI117" s="110">
        <f>O117-O116</f>
        <v/>
      </c>
      <c r="AJ117" s="110">
        <f>P117-P116</f>
        <v/>
      </c>
      <c r="AK117" s="110">
        <f>Q117-Q116</f>
        <v/>
      </c>
      <c r="AL117" s="110">
        <f>R117-R116</f>
        <v/>
      </c>
      <c r="AM117" s="110">
        <f>S117-S116</f>
        <v/>
      </c>
      <c r="AN117" s="110">
        <f>T117-T116</f>
        <v/>
      </c>
      <c r="AZ117" s="2">
        <f>COUNT("#REF!)")</f>
        <v/>
      </c>
    </row>
    <row r="118" hidden="1" ht="21" customFormat="1" customHeight="1" s="110">
      <c r="A118" s="109" t="n">
        <v>41421</v>
      </c>
      <c r="B118" s="97" t="n">
        <v>11.4</v>
      </c>
      <c r="C118" s="97" t="n">
        <v>35.3</v>
      </c>
      <c r="D118" s="97" t="n">
        <v>83.40000000000001</v>
      </c>
      <c r="E118" s="97" t="n">
        <v>80</v>
      </c>
      <c r="F118" s="97" t="n">
        <v>17.8</v>
      </c>
      <c r="G118" s="97" t="n">
        <v>32.6</v>
      </c>
      <c r="H118" s="97" t="n">
        <v>12.2</v>
      </c>
      <c r="I118" s="97" t="n">
        <v>13.1</v>
      </c>
      <c r="J118" s="97" t="n">
        <v>2.6</v>
      </c>
      <c r="K118" s="97">
        <f>+J118-J117</f>
        <v/>
      </c>
      <c r="L118" s="97" t="n"/>
      <c r="M118" s="97" t="n">
        <v>29.8</v>
      </c>
      <c r="N118" s="97" t="n">
        <v>35.6</v>
      </c>
      <c r="O118" s="97" t="n">
        <v>41.2</v>
      </c>
      <c r="P118" s="97" t="n">
        <v>69.40000000000001</v>
      </c>
      <c r="Q118" s="97" t="n">
        <v>14.4</v>
      </c>
      <c r="R118" s="97" t="n">
        <v>1.2</v>
      </c>
      <c r="S118" s="97" t="n">
        <v>0.6</v>
      </c>
      <c r="T118" s="97" t="n">
        <v>0</v>
      </c>
      <c r="V118" s="110">
        <f>B118-B117</f>
        <v/>
      </c>
      <c r="W118" s="110">
        <f>C118-C117</f>
        <v/>
      </c>
      <c r="X118" s="110">
        <f>D118-D117</f>
        <v/>
      </c>
      <c r="Y118" s="110">
        <f>E118-E117</f>
        <v/>
      </c>
      <c r="Z118" s="110">
        <f>F118-F117</f>
        <v/>
      </c>
      <c r="AA118" s="110">
        <f>G118-G117</f>
        <v/>
      </c>
      <c r="AB118" s="110">
        <f>H118-H117</f>
        <v/>
      </c>
      <c r="AC118" s="110">
        <f>I118-I117</f>
        <v/>
      </c>
      <c r="AD118" s="110">
        <f>J118-J117</f>
        <v/>
      </c>
      <c r="AE118" s="110">
        <f>K118-K117</f>
        <v/>
      </c>
      <c r="AF118" s="110">
        <f>L118-L117</f>
        <v/>
      </c>
      <c r="AG118" s="110">
        <f>M118-M117</f>
        <v/>
      </c>
      <c r="AH118" s="110">
        <f>N118-N117</f>
        <v/>
      </c>
      <c r="AI118" s="110">
        <f>O118-O117</f>
        <v/>
      </c>
      <c r="AJ118" s="110">
        <f>P118-P117</f>
        <v/>
      </c>
      <c r="AK118" s="110">
        <f>Q118-Q117</f>
        <v/>
      </c>
      <c r="AL118" s="110">
        <f>R118-R117</f>
        <v/>
      </c>
      <c r="AM118" s="110">
        <f>S118-S117</f>
        <v/>
      </c>
      <c r="AN118" s="110">
        <f>T118-T117</f>
        <v/>
      </c>
      <c r="AZ118" s="2">
        <f>COUNT("#REF!)")</f>
        <v/>
      </c>
    </row>
    <row r="119" hidden="1" ht="21" customFormat="1" customHeight="1" s="110">
      <c r="A119" s="109" t="n">
        <v>41425</v>
      </c>
      <c r="B119" s="97" t="n">
        <v>11.4</v>
      </c>
      <c r="C119" s="97" t="n">
        <v>35.6</v>
      </c>
      <c r="D119" s="97" t="n">
        <v>83.90000000000001</v>
      </c>
      <c r="E119" s="97" t="n">
        <v>80.5</v>
      </c>
      <c r="F119" s="97" t="n">
        <v>18</v>
      </c>
      <c r="G119" s="97" t="n">
        <v>33</v>
      </c>
      <c r="H119" s="97" t="n">
        <v>12.3</v>
      </c>
      <c r="I119" s="97" t="n">
        <v>13.1</v>
      </c>
      <c r="J119" s="97" t="n">
        <v>2.6</v>
      </c>
      <c r="K119" s="97">
        <f>+J119-J118</f>
        <v/>
      </c>
      <c r="L119" s="97" t="n"/>
      <c r="M119" s="97" t="n">
        <v>30</v>
      </c>
      <c r="N119" s="97" t="n">
        <v>35.9</v>
      </c>
      <c r="O119" s="97" t="n">
        <v>41.6</v>
      </c>
      <c r="P119" s="97" t="n">
        <v>69.59999999999999</v>
      </c>
      <c r="Q119" s="97" t="n">
        <v>14.6</v>
      </c>
      <c r="R119" s="97" t="n">
        <v>1.2</v>
      </c>
      <c r="S119" s="97" t="n">
        <v>0.6</v>
      </c>
      <c r="T119" s="97" t="n">
        <v>0</v>
      </c>
      <c r="V119" s="110">
        <f>B119-B118</f>
        <v/>
      </c>
      <c r="W119" s="110">
        <f>C119-C118</f>
        <v/>
      </c>
      <c r="X119" s="110">
        <f>D119-D118</f>
        <v/>
      </c>
      <c r="Y119" s="110">
        <f>E119-E118</f>
        <v/>
      </c>
      <c r="Z119" s="110">
        <f>F119-F118</f>
        <v/>
      </c>
      <c r="AA119" s="110">
        <f>G119-G118</f>
        <v/>
      </c>
      <c r="AB119" s="110">
        <f>H119-H118</f>
        <v/>
      </c>
      <c r="AC119" s="110">
        <f>I119-I118</f>
        <v/>
      </c>
      <c r="AD119" s="110">
        <f>J119-J118</f>
        <v/>
      </c>
      <c r="AE119" s="110">
        <f>K119-K118</f>
        <v/>
      </c>
      <c r="AF119" s="110">
        <f>L119-L118</f>
        <v/>
      </c>
      <c r="AG119" s="110">
        <f>M119-M118</f>
        <v/>
      </c>
      <c r="AH119" s="110">
        <f>N119-N118</f>
        <v/>
      </c>
      <c r="AI119" s="110">
        <f>O119-O118</f>
        <v/>
      </c>
      <c r="AJ119" s="110">
        <f>P119-P118</f>
        <v/>
      </c>
      <c r="AK119" s="110">
        <f>Q119-Q118</f>
        <v/>
      </c>
      <c r="AL119" s="110">
        <f>R119-R118</f>
        <v/>
      </c>
      <c r="AM119" s="110">
        <f>S119-S118</f>
        <v/>
      </c>
      <c r="AN119" s="110">
        <f>T119-T118</f>
        <v/>
      </c>
      <c r="AZ119" s="2">
        <f>COUNT("#REF!)")</f>
        <v/>
      </c>
    </row>
    <row r="120" hidden="1" ht="21" customFormat="1" customHeight="1" s="110">
      <c r="A120" s="109" t="n">
        <v>41432</v>
      </c>
      <c r="B120" s="97" t="n">
        <v>11.4</v>
      </c>
      <c r="C120" s="97" t="n">
        <v>36.3</v>
      </c>
      <c r="D120" s="97" t="n">
        <v>84.8</v>
      </c>
      <c r="E120" s="97" t="n">
        <v>81.59999999999999</v>
      </c>
      <c r="F120" s="97" t="n">
        <v>18.4</v>
      </c>
      <c r="G120" s="97" t="n">
        <v>33.6</v>
      </c>
      <c r="H120" s="97" t="n">
        <v>12.5</v>
      </c>
      <c r="I120" s="97" t="n">
        <v>13.1</v>
      </c>
      <c r="J120" s="97" t="n">
        <v>2.6</v>
      </c>
      <c r="K120" s="97">
        <f>+J120-J119</f>
        <v/>
      </c>
      <c r="L120" s="97" t="n"/>
      <c r="M120" s="97" t="n">
        <v>30.5</v>
      </c>
      <c r="N120" s="97" t="n">
        <v>36.5</v>
      </c>
      <c r="O120" s="97" t="n">
        <v>42.5</v>
      </c>
      <c r="P120" s="97" t="n">
        <v>70.40000000000001</v>
      </c>
      <c r="Q120" s="97" t="n">
        <v>15</v>
      </c>
      <c r="R120" s="97" t="n">
        <v>1.3</v>
      </c>
      <c r="S120" s="97" t="n">
        <v>0.6</v>
      </c>
      <c r="T120" s="97" t="n">
        <v>0</v>
      </c>
      <c r="V120" s="110">
        <f>B120-B119</f>
        <v/>
      </c>
      <c r="W120" s="110">
        <f>C120-C119</f>
        <v/>
      </c>
      <c r="X120" s="110">
        <f>D120-D119</f>
        <v/>
      </c>
      <c r="Y120" s="110">
        <f>E120-E119</f>
        <v/>
      </c>
      <c r="Z120" s="110">
        <f>F120-F119</f>
        <v/>
      </c>
      <c r="AA120" s="110">
        <f>G120-G119</f>
        <v/>
      </c>
      <c r="AB120" s="110">
        <f>H120-H119</f>
        <v/>
      </c>
      <c r="AC120" s="110">
        <f>I120-I119</f>
        <v/>
      </c>
      <c r="AD120" s="110">
        <f>J120-J119</f>
        <v/>
      </c>
      <c r="AE120" s="110">
        <f>K120-K119</f>
        <v/>
      </c>
      <c r="AF120" s="110">
        <f>L120-L119</f>
        <v/>
      </c>
      <c r="AG120" s="110">
        <f>M120-M119</f>
        <v/>
      </c>
      <c r="AH120" s="110">
        <f>N120-N119</f>
        <v/>
      </c>
      <c r="AI120" s="110">
        <f>O120-O119</f>
        <v/>
      </c>
      <c r="AJ120" s="110">
        <f>P120-P119</f>
        <v/>
      </c>
      <c r="AK120" s="110">
        <f>Q120-Q119</f>
        <v/>
      </c>
      <c r="AL120" s="110">
        <f>R120-R119</f>
        <v/>
      </c>
      <c r="AM120" s="110">
        <f>S120-S119</f>
        <v/>
      </c>
      <c r="AN120" s="110">
        <f>T120-T119</f>
        <v/>
      </c>
      <c r="AZ120" s="2">
        <f>COUNT("#REF!)")</f>
        <v/>
      </c>
    </row>
    <row r="121" hidden="1" ht="21" customFormat="1" customHeight="1" s="110">
      <c r="A121" s="109" t="n">
        <v>41439</v>
      </c>
      <c r="B121" s="97" t="n">
        <v>11.4</v>
      </c>
      <c r="C121" s="97" t="n">
        <v>37</v>
      </c>
      <c r="D121" s="97" t="n">
        <v>85.59999999999999</v>
      </c>
      <c r="E121" s="97" t="n">
        <v>82.40000000000001</v>
      </c>
      <c r="F121" s="97" t="n">
        <v>18.8</v>
      </c>
      <c r="G121" s="97" t="n">
        <v>34.4</v>
      </c>
      <c r="H121" s="97" t="n">
        <v>12.7</v>
      </c>
      <c r="I121" s="97" t="n">
        <v>13.1</v>
      </c>
      <c r="J121" s="97" t="n">
        <v>2.6</v>
      </c>
      <c r="K121" s="97">
        <f>+J121-J120</f>
        <v/>
      </c>
      <c r="L121" s="97" t="n"/>
      <c r="M121" s="97" t="n">
        <v>31</v>
      </c>
      <c r="N121" s="97" t="n">
        <v>37.1</v>
      </c>
      <c r="O121" s="97" t="n">
        <v>43.1</v>
      </c>
      <c r="P121" s="97" t="n">
        <v>70.8</v>
      </c>
      <c r="Q121" s="97" t="n">
        <v>15.4</v>
      </c>
      <c r="R121" s="97" t="n">
        <v>1.6</v>
      </c>
      <c r="S121" s="97" t="n">
        <v>0.6</v>
      </c>
      <c r="T121" s="97" t="n">
        <v>0</v>
      </c>
      <c r="V121" s="110">
        <f>B121-B120</f>
        <v/>
      </c>
      <c r="W121" s="110">
        <f>C121-C120</f>
        <v/>
      </c>
      <c r="X121" s="110">
        <f>D121-D120</f>
        <v/>
      </c>
      <c r="Y121" s="110">
        <f>E121-E120</f>
        <v/>
      </c>
      <c r="Z121" s="110">
        <f>F121-F120</f>
        <v/>
      </c>
      <c r="AA121" s="110">
        <f>G121-G120</f>
        <v/>
      </c>
      <c r="AB121" s="110">
        <f>H121-H120</f>
        <v/>
      </c>
      <c r="AC121" s="110">
        <f>I121-I120</f>
        <v/>
      </c>
      <c r="AD121" s="110">
        <f>J121-J120</f>
        <v/>
      </c>
      <c r="AE121" s="110">
        <f>K121-K120</f>
        <v/>
      </c>
      <c r="AF121" s="110">
        <f>L121-L120</f>
        <v/>
      </c>
      <c r="AG121" s="110">
        <f>M121-M120</f>
        <v/>
      </c>
      <c r="AH121" s="110">
        <f>N121-N120</f>
        <v/>
      </c>
      <c r="AI121" s="110">
        <f>O121-O120</f>
        <v/>
      </c>
      <c r="AJ121" s="110">
        <f>P121-P120</f>
        <v/>
      </c>
      <c r="AK121" s="110">
        <f>Q121-Q120</f>
        <v/>
      </c>
      <c r="AL121" s="110">
        <f>R121-R120</f>
        <v/>
      </c>
      <c r="AM121" s="110">
        <f>S121-S120</f>
        <v/>
      </c>
      <c r="AN121" s="110">
        <f>T121-T120</f>
        <v/>
      </c>
      <c r="AZ121" s="2">
        <f>COUNT("#REF!)")</f>
        <v/>
      </c>
    </row>
    <row r="122" hidden="1" ht="21" customFormat="1" customHeight="1" s="110">
      <c r="A122" s="109" t="n">
        <v>41449</v>
      </c>
      <c r="B122" s="97" t="n">
        <v>11.4</v>
      </c>
      <c r="C122" s="97" t="n">
        <v>37.9</v>
      </c>
      <c r="D122" s="97" t="n">
        <v>86.59999999999999</v>
      </c>
      <c r="E122" s="97" t="n">
        <v>83.5</v>
      </c>
      <c r="F122" s="97" t="n">
        <v>19.4</v>
      </c>
      <c r="G122" s="97" t="n">
        <v>35.5</v>
      </c>
      <c r="H122" s="97" t="n">
        <v>13.1</v>
      </c>
      <c r="I122" s="97" t="n">
        <v>13.1</v>
      </c>
      <c r="J122" s="97" t="n">
        <v>2.6</v>
      </c>
      <c r="K122" s="97">
        <f>+J122-J121</f>
        <v/>
      </c>
      <c r="L122" s="97" t="n"/>
      <c r="M122" s="97" t="n">
        <v>31.8</v>
      </c>
      <c r="N122" s="97" t="n">
        <v>37.9</v>
      </c>
      <c r="O122" s="97" t="n">
        <v>43.9</v>
      </c>
      <c r="P122" s="97" t="n">
        <v>71.40000000000001</v>
      </c>
      <c r="Q122" s="97" t="n">
        <v>16.2</v>
      </c>
      <c r="R122" s="97" t="n">
        <v>2.1</v>
      </c>
      <c r="S122" s="97" t="n">
        <v>0.6</v>
      </c>
      <c r="T122" s="97" t="n">
        <v>0</v>
      </c>
      <c r="V122" s="110">
        <f>B122-B121</f>
        <v/>
      </c>
      <c r="W122" s="110">
        <f>C122-C121</f>
        <v/>
      </c>
      <c r="X122" s="110">
        <f>D122-D121</f>
        <v/>
      </c>
      <c r="Y122" s="110">
        <f>E122-E121</f>
        <v/>
      </c>
      <c r="Z122" s="110">
        <f>F122-F121</f>
        <v/>
      </c>
      <c r="AA122" s="110">
        <f>G122-G121</f>
        <v/>
      </c>
      <c r="AB122" s="110">
        <f>H122-H121</f>
        <v/>
      </c>
      <c r="AC122" s="110">
        <f>I122-I121</f>
        <v/>
      </c>
      <c r="AD122" s="110">
        <f>J122-J121</f>
        <v/>
      </c>
      <c r="AE122" s="110">
        <f>K122-K121</f>
        <v/>
      </c>
      <c r="AF122" s="110">
        <f>L122-L121</f>
        <v/>
      </c>
      <c r="AG122" s="110">
        <f>M122-M121</f>
        <v/>
      </c>
      <c r="AH122" s="110">
        <f>N122-N121</f>
        <v/>
      </c>
      <c r="AI122" s="110">
        <f>O122-O121</f>
        <v/>
      </c>
      <c r="AJ122" s="110">
        <f>P122-P121</f>
        <v/>
      </c>
      <c r="AK122" s="110">
        <f>Q122-Q121</f>
        <v/>
      </c>
      <c r="AL122" s="110">
        <f>R122-R121</f>
        <v/>
      </c>
      <c r="AM122" s="110">
        <f>S122-S121</f>
        <v/>
      </c>
      <c r="AN122" s="110">
        <f>T122-T121</f>
        <v/>
      </c>
      <c r="AZ122" s="2">
        <f>COUNT("#REF!)")</f>
        <v/>
      </c>
    </row>
    <row r="123" hidden="1" ht="21" customFormat="1" customHeight="1" s="110">
      <c r="A123" s="109" t="n">
        <v>41456</v>
      </c>
      <c r="B123" s="97" t="n">
        <v>11.4</v>
      </c>
      <c r="C123" s="97" t="n">
        <v>38.4</v>
      </c>
      <c r="D123" s="97" t="n">
        <v>87.09999999999999</v>
      </c>
      <c r="E123" s="97" t="n">
        <v>84.2</v>
      </c>
      <c r="F123" s="97" t="n">
        <v>19.7</v>
      </c>
      <c r="G123" s="97" t="n">
        <v>36</v>
      </c>
      <c r="H123" s="97" t="n">
        <v>13.3</v>
      </c>
      <c r="I123" s="97" t="n">
        <v>13.1</v>
      </c>
      <c r="J123" s="97" t="n">
        <v>2.6</v>
      </c>
      <c r="K123" s="97">
        <f>+J123-J122</f>
        <v/>
      </c>
      <c r="L123" s="97" t="n"/>
      <c r="M123" s="97" t="n">
        <v>32.1</v>
      </c>
      <c r="N123" s="97" t="n">
        <v>38.2</v>
      </c>
      <c r="O123" s="97" t="n">
        <v>44.3</v>
      </c>
      <c r="P123" s="97" t="n">
        <v>71.8</v>
      </c>
      <c r="Q123" s="97" t="n">
        <v>16.6</v>
      </c>
      <c r="R123" s="97" t="n">
        <v>2.2</v>
      </c>
      <c r="S123" s="97" t="n">
        <v>0.6</v>
      </c>
      <c r="T123" s="97" t="n">
        <v>0</v>
      </c>
      <c r="V123" s="110">
        <f>B123-B122</f>
        <v/>
      </c>
      <c r="W123" s="110">
        <f>C123-C122</f>
        <v/>
      </c>
      <c r="X123" s="110">
        <f>D123-D122</f>
        <v/>
      </c>
      <c r="Y123" s="110">
        <f>E123-E122</f>
        <v/>
      </c>
      <c r="Z123" s="110">
        <f>F123-F122</f>
        <v/>
      </c>
      <c r="AA123" s="110">
        <f>G123-G122</f>
        <v/>
      </c>
      <c r="AB123" s="110">
        <f>H123-H122</f>
        <v/>
      </c>
      <c r="AC123" s="110">
        <f>I123-I122</f>
        <v/>
      </c>
      <c r="AD123" s="110">
        <f>J123-J122</f>
        <v/>
      </c>
      <c r="AE123" s="110">
        <f>K123-K122</f>
        <v/>
      </c>
      <c r="AF123" s="110">
        <f>L123-L122</f>
        <v/>
      </c>
      <c r="AG123" s="110">
        <f>M123-M122</f>
        <v/>
      </c>
      <c r="AH123" s="110">
        <f>N123-N122</f>
        <v/>
      </c>
      <c r="AI123" s="110">
        <f>O123-O122</f>
        <v/>
      </c>
      <c r="AJ123" s="110">
        <f>P123-P122</f>
        <v/>
      </c>
      <c r="AK123" s="110">
        <f>Q123-Q122</f>
        <v/>
      </c>
      <c r="AL123" s="110">
        <f>R123-R122</f>
        <v/>
      </c>
      <c r="AM123" s="110">
        <f>S123-S122</f>
        <v/>
      </c>
      <c r="AN123" s="110">
        <f>T123-T122</f>
        <v/>
      </c>
      <c r="AZ123" s="2">
        <f>COUNT("#REF!)")</f>
        <v/>
      </c>
    </row>
    <row r="124" hidden="1" ht="21" customFormat="1" customHeight="1" s="110">
      <c r="A124" s="109" t="n">
        <v>41467</v>
      </c>
      <c r="B124" s="97" t="n">
        <v>11.4</v>
      </c>
      <c r="C124" s="97" t="n">
        <v>39.7</v>
      </c>
      <c r="D124" s="97" t="n">
        <v>88.5</v>
      </c>
      <c r="E124" s="97" t="n">
        <v>85.7</v>
      </c>
      <c r="F124" s="97" t="n">
        <v>20.4</v>
      </c>
      <c r="G124" s="97" t="n">
        <v>37.4</v>
      </c>
      <c r="H124" s="97" t="n">
        <v>14</v>
      </c>
      <c r="I124" s="97" t="n">
        <v>13.1</v>
      </c>
      <c r="J124" s="97" t="n">
        <v>2.6</v>
      </c>
      <c r="K124" s="97">
        <f>+J124-J123</f>
        <v/>
      </c>
      <c r="L124" s="97" t="n"/>
      <c r="M124" s="97" t="n">
        <v>33.3</v>
      </c>
      <c r="N124" s="97" t="n">
        <v>39.4</v>
      </c>
      <c r="O124" s="97" t="n">
        <v>45.5</v>
      </c>
      <c r="P124" s="97" t="n">
        <v>73</v>
      </c>
      <c r="Q124" s="97" t="n">
        <v>17.5</v>
      </c>
      <c r="R124" s="97" t="n">
        <v>2.8</v>
      </c>
      <c r="S124" s="97" t="n">
        <v>0.7</v>
      </c>
      <c r="T124" s="97" t="n">
        <v>0</v>
      </c>
      <c r="V124" s="110">
        <f>B124-B123</f>
        <v/>
      </c>
      <c r="W124" s="110">
        <f>C124-C123</f>
        <v/>
      </c>
      <c r="X124" s="110">
        <f>D124-D123</f>
        <v/>
      </c>
      <c r="Y124" s="110">
        <f>E124-E123</f>
        <v/>
      </c>
      <c r="Z124" s="110">
        <f>F124-F123</f>
        <v/>
      </c>
      <c r="AA124" s="110">
        <f>G124-G123</f>
        <v/>
      </c>
      <c r="AB124" s="110">
        <f>H124-H123</f>
        <v/>
      </c>
      <c r="AC124" s="110">
        <f>I124-I123</f>
        <v/>
      </c>
      <c r="AD124" s="110">
        <f>J124-J123</f>
        <v/>
      </c>
      <c r="AE124" s="110">
        <f>K124-K123</f>
        <v/>
      </c>
      <c r="AF124" s="110">
        <f>L124-L123</f>
        <v/>
      </c>
      <c r="AG124" s="110">
        <f>M124-M123</f>
        <v/>
      </c>
      <c r="AH124" s="110">
        <f>N124-N123</f>
        <v/>
      </c>
      <c r="AI124" s="110">
        <f>O124-O123</f>
        <v/>
      </c>
      <c r="AJ124" s="110">
        <f>P124-P123</f>
        <v/>
      </c>
      <c r="AK124" s="110">
        <f>Q124-Q123</f>
        <v/>
      </c>
      <c r="AL124" s="110">
        <f>R124-R123</f>
        <v/>
      </c>
      <c r="AM124" s="110">
        <f>S124-S123</f>
        <v/>
      </c>
      <c r="AN124" s="110">
        <f>T124-T123</f>
        <v/>
      </c>
      <c r="AZ124" s="2">
        <f>COUNT("#REF!)")</f>
        <v/>
      </c>
    </row>
    <row r="125" hidden="1" ht="21" customFormat="1" customHeight="1" s="110">
      <c r="A125" s="109" t="n">
        <v>41477</v>
      </c>
      <c r="B125" s="97" t="n">
        <v>11.4</v>
      </c>
      <c r="C125" s="97" t="n">
        <v>41.1</v>
      </c>
      <c r="D125" s="97" t="n">
        <v>89.8</v>
      </c>
      <c r="E125" s="97" t="n">
        <v>87.2</v>
      </c>
      <c r="F125" s="97" t="n">
        <v>21.1</v>
      </c>
      <c r="G125" s="97" t="n">
        <v>38.5</v>
      </c>
      <c r="H125" s="97" t="n">
        <v>14.4</v>
      </c>
      <c r="I125" s="97" t="n">
        <v>13.1</v>
      </c>
      <c r="J125" s="97" t="n">
        <v>2.6</v>
      </c>
      <c r="K125" s="97">
        <f>+J125-J124</f>
        <v/>
      </c>
      <c r="L125" s="97" t="n"/>
      <c r="M125" s="97" t="n">
        <v>34.5</v>
      </c>
      <c r="N125" s="97" t="n">
        <v>40.5</v>
      </c>
      <c r="O125" s="97" t="n">
        <v>46.8</v>
      </c>
      <c r="P125" s="97" t="n">
        <v>74.09999999999999</v>
      </c>
      <c r="Q125" s="97" t="n">
        <v>18.3</v>
      </c>
      <c r="R125" s="97" t="n">
        <v>3.4</v>
      </c>
      <c r="S125" s="97" t="n">
        <v>0.8</v>
      </c>
      <c r="T125" s="97" t="n">
        <v>0</v>
      </c>
      <c r="V125" s="110">
        <f>B125-B124</f>
        <v/>
      </c>
      <c r="W125" s="110">
        <f>C125-C124</f>
        <v/>
      </c>
      <c r="X125" s="110">
        <f>D125-D124</f>
        <v/>
      </c>
      <c r="Y125" s="110">
        <f>E125-E124</f>
        <v/>
      </c>
      <c r="Z125" s="110">
        <f>F125-F124</f>
        <v/>
      </c>
      <c r="AA125" s="110">
        <f>G125-G124</f>
        <v/>
      </c>
      <c r="AB125" s="110">
        <f>H125-H124</f>
        <v/>
      </c>
      <c r="AC125" s="110">
        <f>I125-I124</f>
        <v/>
      </c>
      <c r="AD125" s="110">
        <f>J125-J124</f>
        <v/>
      </c>
      <c r="AE125" s="110">
        <f>K125-K124</f>
        <v/>
      </c>
      <c r="AF125" s="110">
        <f>L125-L124</f>
        <v/>
      </c>
      <c r="AG125" s="110">
        <f>M125-M124</f>
        <v/>
      </c>
      <c r="AH125" s="110">
        <f>N125-N124</f>
        <v/>
      </c>
      <c r="AI125" s="110">
        <f>O125-O124</f>
        <v/>
      </c>
      <c r="AJ125" s="110">
        <f>P125-P124</f>
        <v/>
      </c>
      <c r="AK125" s="110">
        <f>Q125-Q124</f>
        <v/>
      </c>
      <c r="AL125" s="110">
        <f>R125-R124</f>
        <v/>
      </c>
      <c r="AM125" s="110">
        <f>S125-S124</f>
        <v/>
      </c>
      <c r="AN125" s="110">
        <f>T125-T124</f>
        <v/>
      </c>
      <c r="AZ125" s="2">
        <f>COUNT("#REF!)")</f>
        <v/>
      </c>
    </row>
    <row r="126" hidden="1" ht="21" customFormat="1" customHeight="1" s="110">
      <c r="A126" s="109" t="n">
        <v>41486</v>
      </c>
      <c r="B126" s="97" t="n">
        <v>11.4</v>
      </c>
      <c r="C126" s="97" t="n">
        <v>42.4</v>
      </c>
      <c r="D126" s="97" t="n">
        <v>91.2</v>
      </c>
      <c r="E126" s="97" t="n">
        <v>88.8</v>
      </c>
      <c r="F126" s="97" t="n">
        <v>22</v>
      </c>
      <c r="G126" s="97" t="n">
        <v>39.6</v>
      </c>
      <c r="H126" s="97" t="n">
        <v>15.3</v>
      </c>
      <c r="I126" s="97" t="n">
        <v>13.1</v>
      </c>
      <c r="J126" s="97" t="n">
        <v>2.6</v>
      </c>
      <c r="K126" s="97">
        <f>+J126-J125</f>
        <v/>
      </c>
      <c r="L126" s="97" t="n"/>
      <c r="M126" s="97" t="n">
        <v>35.8</v>
      </c>
      <c r="N126" s="97" t="n">
        <v>41.6</v>
      </c>
      <c r="O126" s="97" t="n">
        <v>48</v>
      </c>
      <c r="P126" s="97" t="n">
        <v>75.3</v>
      </c>
      <c r="Q126" s="97" t="n">
        <v>19.2</v>
      </c>
      <c r="R126" s="97" t="n">
        <v>4.2</v>
      </c>
      <c r="S126" s="97" t="n">
        <v>1</v>
      </c>
      <c r="T126" s="97" t="n">
        <v>0</v>
      </c>
      <c r="V126" s="110">
        <f>B126-B125</f>
        <v/>
      </c>
      <c r="W126" s="110">
        <f>C126-C125</f>
        <v/>
      </c>
      <c r="X126" s="110">
        <f>D126-D125</f>
        <v/>
      </c>
      <c r="Y126" s="110">
        <f>E126-E125</f>
        <v/>
      </c>
      <c r="Z126" s="110">
        <f>F126-F125</f>
        <v/>
      </c>
      <c r="AA126" s="110">
        <f>G126-G125</f>
        <v/>
      </c>
      <c r="AB126" s="110">
        <f>H126-H125</f>
        <v/>
      </c>
      <c r="AC126" s="110">
        <f>I126-I125</f>
        <v/>
      </c>
      <c r="AD126" s="110">
        <f>J126-J125</f>
        <v/>
      </c>
      <c r="AE126" s="110">
        <f>K126-K125</f>
        <v/>
      </c>
      <c r="AF126" s="110">
        <f>L126-L125</f>
        <v/>
      </c>
      <c r="AG126" s="110">
        <f>M126-M125</f>
        <v/>
      </c>
      <c r="AH126" s="110">
        <f>N126-N125</f>
        <v/>
      </c>
      <c r="AI126" s="110">
        <f>O126-O125</f>
        <v/>
      </c>
      <c r="AJ126" s="110">
        <f>P126-P125</f>
        <v/>
      </c>
      <c r="AK126" s="110">
        <f>Q126-Q125</f>
        <v/>
      </c>
      <c r="AL126" s="110">
        <f>R126-R125</f>
        <v/>
      </c>
      <c r="AM126" s="110">
        <f>S126-S125</f>
        <v/>
      </c>
      <c r="AN126" s="110">
        <f>T126-T125</f>
        <v/>
      </c>
      <c r="AZ126" s="2">
        <f>COUNT("#REF!)")</f>
        <v/>
      </c>
    </row>
    <row r="127" hidden="1" ht="21" customFormat="1" customHeight="1" s="110">
      <c r="A127" s="109" t="n">
        <v>41498</v>
      </c>
      <c r="B127" s="97" t="n">
        <v>11.4</v>
      </c>
      <c r="C127" s="97" t="n">
        <v>43.8</v>
      </c>
      <c r="D127" s="97" t="n">
        <v>92.59999999999999</v>
      </c>
      <c r="E127" s="97" t="n">
        <v>90.5</v>
      </c>
      <c r="F127" s="97" t="n">
        <v>22.9</v>
      </c>
      <c r="G127" s="97" t="n">
        <v>40.9</v>
      </c>
      <c r="H127" s="97" t="n">
        <v>15.9</v>
      </c>
      <c r="I127" s="97" t="n">
        <v>13.1</v>
      </c>
      <c r="J127" s="97" t="n">
        <v>2.6</v>
      </c>
      <c r="K127" s="97">
        <f>+J127-J126</f>
        <v/>
      </c>
      <c r="L127" s="97" t="n"/>
      <c r="M127" s="97" t="n">
        <v>36.9</v>
      </c>
      <c r="N127" s="97" t="n">
        <v>42.7</v>
      </c>
      <c r="O127" s="97" t="n">
        <v>49.2</v>
      </c>
      <c r="P127" s="97" t="n">
        <v>76.5</v>
      </c>
      <c r="Q127" s="97" t="n">
        <v>20.2</v>
      </c>
      <c r="R127" s="97" t="n">
        <v>4.8</v>
      </c>
      <c r="S127" s="97" t="n">
        <v>1.3</v>
      </c>
      <c r="T127" s="97" t="n">
        <v>0</v>
      </c>
      <c r="V127" s="110">
        <f>B127-B126</f>
        <v/>
      </c>
      <c r="W127" s="110">
        <f>C127-C126</f>
        <v/>
      </c>
      <c r="X127" s="110">
        <f>D127-D126</f>
        <v/>
      </c>
      <c r="Y127" s="110">
        <f>E127-E126</f>
        <v/>
      </c>
      <c r="Z127" s="110">
        <f>F127-F126</f>
        <v/>
      </c>
      <c r="AA127" s="110">
        <f>G127-G126</f>
        <v/>
      </c>
      <c r="AB127" s="110">
        <f>H127-H126</f>
        <v/>
      </c>
      <c r="AC127" s="110">
        <f>I127-I126</f>
        <v/>
      </c>
      <c r="AD127" s="110">
        <f>J127-J126</f>
        <v/>
      </c>
      <c r="AE127" s="110">
        <f>K127-K126</f>
        <v/>
      </c>
      <c r="AF127" s="110">
        <f>L127-L126</f>
        <v/>
      </c>
      <c r="AG127" s="110">
        <f>M127-M126</f>
        <v/>
      </c>
      <c r="AH127" s="110">
        <f>N127-N126</f>
        <v/>
      </c>
      <c r="AI127" s="110">
        <f>O127-O126</f>
        <v/>
      </c>
      <c r="AJ127" s="110">
        <f>P127-P126</f>
        <v/>
      </c>
      <c r="AK127" s="110">
        <f>Q127-Q126</f>
        <v/>
      </c>
      <c r="AL127" s="110">
        <f>R127-R126</f>
        <v/>
      </c>
      <c r="AM127" s="110">
        <f>S127-S126</f>
        <v/>
      </c>
      <c r="AN127" s="110">
        <f>T127-T126</f>
        <v/>
      </c>
      <c r="AZ127" s="2">
        <f>COUNT("#REF!)")</f>
        <v/>
      </c>
    </row>
    <row r="128" hidden="1" ht="21" customFormat="1" customHeight="1" s="110">
      <c r="A128" s="109" t="n">
        <v>41508</v>
      </c>
      <c r="B128" s="97" t="n">
        <v>11.4</v>
      </c>
      <c r="C128" s="97" t="n">
        <v>44.7</v>
      </c>
      <c r="D128" s="97" t="n">
        <v>93.59999999999999</v>
      </c>
      <c r="E128" s="97" t="n">
        <v>91.8</v>
      </c>
      <c r="F128" s="97" t="n">
        <v>23.6</v>
      </c>
      <c r="G128" s="97" t="n">
        <v>41.9</v>
      </c>
      <c r="H128" s="97" t="n">
        <v>16.4</v>
      </c>
      <c r="I128" s="97" t="n">
        <v>13.1</v>
      </c>
      <c r="J128" s="97" t="n">
        <v>2.6</v>
      </c>
      <c r="K128" s="97">
        <f>+J128-J127</f>
        <v/>
      </c>
      <c r="L128" s="97" t="n"/>
      <c r="M128" s="97" t="n">
        <v>37.7</v>
      </c>
      <c r="N128" s="97" t="n">
        <v>43.5</v>
      </c>
      <c r="O128" s="97" t="n">
        <v>50.1</v>
      </c>
      <c r="P128" s="97" t="n">
        <v>77.59999999999999</v>
      </c>
      <c r="Q128" s="97" t="n">
        <v>21</v>
      </c>
      <c r="R128" s="97" t="n">
        <v>5.2</v>
      </c>
      <c r="S128" s="97" t="n">
        <v>1.5</v>
      </c>
      <c r="T128" s="97" t="n">
        <v>0</v>
      </c>
      <c r="V128" s="110">
        <f>B128-B127</f>
        <v/>
      </c>
      <c r="W128" s="110">
        <f>C128-C127</f>
        <v/>
      </c>
      <c r="X128" s="110">
        <f>D128-D127</f>
        <v/>
      </c>
      <c r="Y128" s="110">
        <f>E128-E127</f>
        <v/>
      </c>
      <c r="Z128" s="110">
        <f>F128-F127</f>
        <v/>
      </c>
      <c r="AA128" s="110">
        <f>G128-G127</f>
        <v/>
      </c>
      <c r="AB128" s="110">
        <f>H128-H127</f>
        <v/>
      </c>
      <c r="AC128" s="110">
        <f>I128-I127</f>
        <v/>
      </c>
      <c r="AD128" s="110">
        <f>J128-J127</f>
        <v/>
      </c>
      <c r="AE128" s="110">
        <f>K128-K127</f>
        <v/>
      </c>
      <c r="AF128" s="110">
        <f>L128-L127</f>
        <v/>
      </c>
      <c r="AG128" s="110">
        <f>M128-M127</f>
        <v/>
      </c>
      <c r="AH128" s="110">
        <f>N128-N127</f>
        <v/>
      </c>
      <c r="AI128" s="110">
        <f>O128-O127</f>
        <v/>
      </c>
      <c r="AJ128" s="110">
        <f>P128-P127</f>
        <v/>
      </c>
      <c r="AK128" s="110">
        <f>Q128-Q127</f>
        <v/>
      </c>
      <c r="AL128" s="110">
        <f>R128-R127</f>
        <v/>
      </c>
      <c r="AM128" s="110">
        <f>S128-S127</f>
        <v/>
      </c>
      <c r="AN128" s="110">
        <f>T128-T127</f>
        <v/>
      </c>
      <c r="AZ128" s="2">
        <f>COUNT("#REF!)")</f>
        <v/>
      </c>
    </row>
    <row r="129" hidden="1" ht="21" customFormat="1" customHeight="1" s="110">
      <c r="A129" s="109" t="n">
        <v>41514</v>
      </c>
      <c r="B129" s="97" t="n">
        <v>11.4</v>
      </c>
      <c r="C129" s="97" t="n">
        <v>45.3</v>
      </c>
      <c r="D129" s="97" t="n">
        <v>94.09999999999999</v>
      </c>
      <c r="E129" s="97" t="n">
        <v>92.40000000000001</v>
      </c>
      <c r="F129" s="97" t="n">
        <v>24</v>
      </c>
      <c r="G129" s="97" t="n">
        <v>42.5</v>
      </c>
      <c r="H129" s="97" t="n">
        <v>16.5</v>
      </c>
      <c r="I129" s="97" t="n">
        <v>13.1</v>
      </c>
      <c r="J129" s="97" t="n">
        <v>2.6</v>
      </c>
      <c r="K129" s="97">
        <f>+J129-J128</f>
        <v/>
      </c>
      <c r="L129" s="97" t="n"/>
      <c r="M129" s="97" t="n">
        <v>38.1</v>
      </c>
      <c r="N129" s="97" t="n">
        <v>43.9</v>
      </c>
      <c r="O129" s="97" t="n">
        <v>50.6</v>
      </c>
      <c r="P129" s="97" t="n">
        <v>78.2</v>
      </c>
      <c r="Q129" s="97" t="n">
        <v>21.4</v>
      </c>
      <c r="R129" s="97" t="n">
        <v>5.5</v>
      </c>
      <c r="S129" s="97" t="n">
        <v>1.7</v>
      </c>
      <c r="T129" s="97" t="n">
        <v>0</v>
      </c>
      <c r="V129" s="110">
        <f>B129-B128</f>
        <v/>
      </c>
      <c r="W129" s="110">
        <f>C129-C128</f>
        <v/>
      </c>
      <c r="X129" s="110">
        <f>D129-D128</f>
        <v/>
      </c>
      <c r="Y129" s="110">
        <f>E129-E128</f>
        <v/>
      </c>
      <c r="Z129" s="110">
        <f>F129-F128</f>
        <v/>
      </c>
      <c r="AA129" s="110">
        <f>G129-G128</f>
        <v/>
      </c>
      <c r="AB129" s="110">
        <f>H129-H128</f>
        <v/>
      </c>
      <c r="AC129" s="110">
        <f>I129-I128</f>
        <v/>
      </c>
      <c r="AD129" s="110">
        <f>J129-J128</f>
        <v/>
      </c>
      <c r="AE129" s="110">
        <f>K129-K128</f>
        <v/>
      </c>
      <c r="AF129" s="110">
        <f>L129-L128</f>
        <v/>
      </c>
      <c r="AG129" s="110">
        <f>M129-M128</f>
        <v/>
      </c>
      <c r="AH129" s="110">
        <f>N129-N128</f>
        <v/>
      </c>
      <c r="AI129" s="110">
        <f>O129-O128</f>
        <v/>
      </c>
      <c r="AJ129" s="110">
        <f>P129-P128</f>
        <v/>
      </c>
      <c r="AK129" s="110">
        <f>Q129-Q128</f>
        <v/>
      </c>
      <c r="AL129" s="110">
        <f>R129-R128</f>
        <v/>
      </c>
      <c r="AM129" s="110">
        <f>S129-S128</f>
        <v/>
      </c>
      <c r="AN129" s="110">
        <f>T129-T128</f>
        <v/>
      </c>
      <c r="AZ129" s="2">
        <f>COUNT("#REF!)")</f>
        <v/>
      </c>
    </row>
    <row r="130" hidden="1" ht="21" customFormat="1" customHeight="1" s="110">
      <c r="A130" s="109" t="n">
        <v>41534</v>
      </c>
      <c r="B130" s="97" t="n">
        <v>11.4</v>
      </c>
      <c r="C130" s="97" t="n">
        <v>46.9</v>
      </c>
      <c r="D130" s="97" t="n">
        <v>95.59999999999999</v>
      </c>
      <c r="E130" s="97" t="n">
        <v>94.5</v>
      </c>
      <c r="F130" s="97" t="n">
        <v>25.1</v>
      </c>
      <c r="G130" s="97" t="n">
        <v>44</v>
      </c>
      <c r="H130" s="97" t="n">
        <v>17</v>
      </c>
      <c r="I130" s="97" t="n">
        <v>13.1</v>
      </c>
      <c r="J130" s="97" t="n">
        <v>2.6</v>
      </c>
      <c r="K130" s="97">
        <f>+J130-J129</f>
        <v/>
      </c>
      <c r="L130" s="97" t="n"/>
      <c r="M130" s="97" t="n">
        <v>39.4</v>
      </c>
      <c r="N130" s="97" t="n">
        <v>45.3</v>
      </c>
      <c r="O130" s="97" t="n">
        <v>52.4</v>
      </c>
      <c r="P130" s="97" t="n">
        <v>72.8</v>
      </c>
      <c r="Q130" s="97" t="n">
        <v>22.6</v>
      </c>
      <c r="R130" s="97" t="n">
        <v>6.1</v>
      </c>
      <c r="S130" s="97" t="n">
        <v>2.1</v>
      </c>
      <c r="T130" s="97" t="n">
        <v>0</v>
      </c>
      <c r="V130" s="110">
        <f>B130-B129</f>
        <v/>
      </c>
      <c r="W130" s="110">
        <f>C130-C129</f>
        <v/>
      </c>
      <c r="X130" s="110">
        <f>D130-D129</f>
        <v/>
      </c>
      <c r="Y130" s="110">
        <f>E130-E129</f>
        <v/>
      </c>
      <c r="Z130" s="110">
        <f>F130-F129</f>
        <v/>
      </c>
      <c r="AA130" s="110">
        <f>G130-G129</f>
        <v/>
      </c>
      <c r="AB130" s="110">
        <f>H130-H129</f>
        <v/>
      </c>
      <c r="AC130" s="110">
        <f>I130-I129</f>
        <v/>
      </c>
      <c r="AD130" s="110">
        <f>J130-J129</f>
        <v/>
      </c>
      <c r="AE130" s="110">
        <f>K130-K129</f>
        <v/>
      </c>
      <c r="AF130" s="110">
        <f>L130-L129</f>
        <v/>
      </c>
      <c r="AG130" s="110">
        <f>M130-M129</f>
        <v/>
      </c>
      <c r="AH130" s="110">
        <f>N130-N129</f>
        <v/>
      </c>
      <c r="AI130" s="110">
        <f>O130-O129</f>
        <v/>
      </c>
      <c r="AJ130" s="110">
        <f>P130-P129</f>
        <v/>
      </c>
      <c r="AK130" s="110">
        <f>Q130-Q129</f>
        <v/>
      </c>
      <c r="AL130" s="110">
        <f>R130-R129</f>
        <v/>
      </c>
      <c r="AM130" s="110">
        <f>S130-S129</f>
        <v/>
      </c>
      <c r="AN130" s="110">
        <f>T130-T129</f>
        <v/>
      </c>
      <c r="AZ130" s="2">
        <f>COUNT("#REF!)")</f>
        <v/>
      </c>
    </row>
    <row r="131" hidden="1" ht="21" customFormat="1" customHeight="1" s="110">
      <c r="A131" s="109" t="n">
        <v>41543</v>
      </c>
      <c r="B131" s="97" t="n">
        <v>11.4</v>
      </c>
      <c r="C131" s="97" t="n">
        <v>47.5</v>
      </c>
      <c r="D131" s="97" t="n">
        <v>96.2</v>
      </c>
      <c r="E131" s="97" t="n">
        <v>95.40000000000001</v>
      </c>
      <c r="F131" s="97" t="n">
        <v>25.6</v>
      </c>
      <c r="G131" s="97" t="n">
        <v>44.5</v>
      </c>
      <c r="H131" s="97" t="n">
        <v>17.2</v>
      </c>
      <c r="I131" s="97" t="n">
        <v>13.1</v>
      </c>
      <c r="J131" s="97" t="n">
        <v>2.6</v>
      </c>
      <c r="K131" s="97">
        <f>+J131-J130</f>
        <v/>
      </c>
      <c r="L131" s="97" t="n"/>
      <c r="M131" s="97" t="n">
        <v>39.8</v>
      </c>
      <c r="N131" s="97" t="n">
        <v>45.8</v>
      </c>
      <c r="O131" s="97" t="n">
        <v>52.8</v>
      </c>
      <c r="P131" s="97" t="n">
        <v>80</v>
      </c>
      <c r="Q131" s="97" t="n">
        <v>22.9</v>
      </c>
      <c r="R131" s="97" t="n">
        <v>6.3</v>
      </c>
      <c r="S131" s="97" t="n">
        <v>2.2</v>
      </c>
      <c r="T131" s="97" t="n">
        <v>0</v>
      </c>
      <c r="V131" s="110">
        <f>B131-B130</f>
        <v/>
      </c>
      <c r="W131" s="110">
        <f>C131-C130</f>
        <v/>
      </c>
      <c r="X131" s="110">
        <f>D131-D130</f>
        <v/>
      </c>
      <c r="Y131" s="110">
        <f>E131-E130</f>
        <v/>
      </c>
      <c r="Z131" s="110">
        <f>F131-F130</f>
        <v/>
      </c>
      <c r="AA131" s="110">
        <f>G131-G130</f>
        <v/>
      </c>
      <c r="AB131" s="110">
        <f>H131-H130</f>
        <v/>
      </c>
      <c r="AC131" s="110">
        <f>I131-I130</f>
        <v/>
      </c>
      <c r="AD131" s="110">
        <f>J131-J130</f>
        <v/>
      </c>
      <c r="AE131" s="110">
        <f>K131-K130</f>
        <v/>
      </c>
      <c r="AF131" s="110">
        <f>L131-L130</f>
        <v/>
      </c>
      <c r="AG131" s="110">
        <f>M131-M130</f>
        <v/>
      </c>
      <c r="AH131" s="110">
        <f>N131-N130</f>
        <v/>
      </c>
      <c r="AI131" s="110">
        <f>O131-O130</f>
        <v/>
      </c>
      <c r="AJ131" s="110">
        <f>P131-P130</f>
        <v/>
      </c>
      <c r="AK131" s="110">
        <f>Q131-Q130</f>
        <v/>
      </c>
      <c r="AL131" s="110">
        <f>R131-R130</f>
        <v/>
      </c>
      <c r="AM131" s="110">
        <f>S131-S130</f>
        <v/>
      </c>
      <c r="AN131" s="110">
        <f>T131-T130</f>
        <v/>
      </c>
      <c r="AZ131" s="2">
        <f>COUNT("#REF!)")</f>
        <v/>
      </c>
    </row>
    <row r="132" hidden="1" ht="21" customFormat="1" customHeight="1" s="110">
      <c r="A132" s="109" t="n">
        <v>41548</v>
      </c>
      <c r="B132" s="97" t="n">
        <v>11.4</v>
      </c>
      <c r="C132" s="97" t="n">
        <v>47.9</v>
      </c>
      <c r="D132" s="97" t="n">
        <v>96.7</v>
      </c>
      <c r="E132" s="97" t="n">
        <v>96.09999999999999</v>
      </c>
      <c r="F132" s="97" t="n">
        <v>25.9</v>
      </c>
      <c r="G132" s="97" t="n">
        <v>44.9</v>
      </c>
      <c r="H132" s="97" t="n">
        <v>17.3</v>
      </c>
      <c r="I132" s="97" t="n">
        <v>13.1</v>
      </c>
      <c r="J132" s="97" t="n">
        <v>2.6</v>
      </c>
      <c r="K132" s="97">
        <f>+J132-J131</f>
        <v/>
      </c>
      <c r="L132" s="97" t="n"/>
      <c r="M132" s="97" t="n">
        <v>40.1</v>
      </c>
      <c r="N132" s="97" t="n">
        <v>46.1</v>
      </c>
      <c r="O132" s="97" t="n">
        <v>53.1</v>
      </c>
      <c r="P132" s="97" t="n">
        <v>80.59999999999999</v>
      </c>
      <c r="Q132" s="97" t="n">
        <v>23.1</v>
      </c>
      <c r="R132" s="97" t="n">
        <v>6.4</v>
      </c>
      <c r="S132" s="97" t="n">
        <v>2.2</v>
      </c>
      <c r="T132" s="97" t="n">
        <v>0</v>
      </c>
      <c r="V132" s="110">
        <f>B132-B131</f>
        <v/>
      </c>
      <c r="W132" s="110">
        <f>C132-C131</f>
        <v/>
      </c>
      <c r="X132" s="110">
        <f>D132-D131</f>
        <v/>
      </c>
      <c r="Y132" s="110">
        <f>E132-E131</f>
        <v/>
      </c>
      <c r="Z132" s="110">
        <f>F132-F131</f>
        <v/>
      </c>
      <c r="AA132" s="110">
        <f>G132-G131</f>
        <v/>
      </c>
      <c r="AB132" s="110">
        <f>H132-H131</f>
        <v/>
      </c>
      <c r="AC132" s="110">
        <f>I132-I131</f>
        <v/>
      </c>
      <c r="AD132" s="110">
        <f>J132-J131</f>
        <v/>
      </c>
      <c r="AE132" s="110">
        <f>K132-K131</f>
        <v/>
      </c>
      <c r="AF132" s="110">
        <f>L132-L131</f>
        <v/>
      </c>
      <c r="AG132" s="110">
        <f>M132-M131</f>
        <v/>
      </c>
      <c r="AH132" s="110">
        <f>N132-N131</f>
        <v/>
      </c>
      <c r="AI132" s="110">
        <f>O132-O131</f>
        <v/>
      </c>
      <c r="AJ132" s="110">
        <f>P132-P131</f>
        <v/>
      </c>
      <c r="AK132" s="110">
        <f>Q132-Q131</f>
        <v/>
      </c>
      <c r="AL132" s="110">
        <f>R132-R131</f>
        <v/>
      </c>
      <c r="AM132" s="110">
        <f>S132-S131</f>
        <v/>
      </c>
      <c r="AN132" s="110">
        <f>T132-T131</f>
        <v/>
      </c>
      <c r="AZ132" s="2">
        <f>COUNT("#REF!)")</f>
        <v/>
      </c>
    </row>
    <row r="133" hidden="1" ht="21" customFormat="1" customHeight="1" s="110">
      <c r="A133" s="109" t="n">
        <v>41556</v>
      </c>
      <c r="B133" s="97" t="n">
        <v>11.4</v>
      </c>
      <c r="C133" s="97" t="n">
        <v>48.6</v>
      </c>
      <c r="D133" s="97" t="n">
        <v>97.5</v>
      </c>
      <c r="E133" s="97" t="n">
        <v>97.09999999999999</v>
      </c>
      <c r="F133" s="97" t="n">
        <v>26.4</v>
      </c>
      <c r="G133" s="97" t="n">
        <v>45.4</v>
      </c>
      <c r="H133" s="97" t="n">
        <v>17.5</v>
      </c>
      <c r="I133" s="97" t="n">
        <v>13.1</v>
      </c>
      <c r="J133" s="97" t="n">
        <v>2.6</v>
      </c>
      <c r="K133" s="97">
        <f>+J133-J132</f>
        <v/>
      </c>
      <c r="L133" s="97" t="n"/>
      <c r="M133" s="97" t="n">
        <v>40.5</v>
      </c>
      <c r="N133" s="97" t="n">
        <v>46.8</v>
      </c>
      <c r="O133" s="97" t="n">
        <v>53.6</v>
      </c>
      <c r="P133" s="97" t="n">
        <v>81.2</v>
      </c>
      <c r="Q133" s="97" t="n">
        <v>23.6</v>
      </c>
      <c r="R133" s="97" t="n">
        <v>6.6</v>
      </c>
      <c r="S133" s="97" t="n">
        <v>2.3</v>
      </c>
      <c r="T133" s="97" t="n">
        <v>0</v>
      </c>
      <c r="V133" s="110">
        <f>B133-B132</f>
        <v/>
      </c>
      <c r="W133" s="110">
        <f>C133-C132</f>
        <v/>
      </c>
      <c r="X133" s="110">
        <f>D133-D132</f>
        <v/>
      </c>
      <c r="Y133" s="110">
        <f>E133-E132</f>
        <v/>
      </c>
      <c r="Z133" s="110">
        <f>F133-F132</f>
        <v/>
      </c>
      <c r="AA133" s="110">
        <f>G133-G132</f>
        <v/>
      </c>
      <c r="AB133" s="110">
        <f>H133-H132</f>
        <v/>
      </c>
      <c r="AC133" s="110">
        <f>I133-I132</f>
        <v/>
      </c>
      <c r="AD133" s="110">
        <f>J133-J132</f>
        <v/>
      </c>
      <c r="AE133" s="110">
        <f>K133-K132</f>
        <v/>
      </c>
      <c r="AF133" s="110">
        <f>L133-L132</f>
        <v/>
      </c>
      <c r="AG133" s="110">
        <f>M133-M132</f>
        <v/>
      </c>
      <c r="AH133" s="110">
        <f>N133-N132</f>
        <v/>
      </c>
      <c r="AI133" s="110">
        <f>O133-O132</f>
        <v/>
      </c>
      <c r="AJ133" s="110">
        <f>P133-P132</f>
        <v/>
      </c>
      <c r="AK133" s="110">
        <f>Q133-Q132</f>
        <v/>
      </c>
      <c r="AL133" s="110">
        <f>R133-R132</f>
        <v/>
      </c>
      <c r="AM133" s="110">
        <f>S133-S132</f>
        <v/>
      </c>
      <c r="AN133" s="110">
        <f>T133-T132</f>
        <v/>
      </c>
      <c r="AZ133" s="2">
        <f>COUNT("#REF!)")</f>
        <v/>
      </c>
    </row>
    <row r="134" hidden="1" ht="21" customFormat="1" customHeight="1" s="110">
      <c r="A134" s="109" t="n">
        <v>41569</v>
      </c>
      <c r="B134" s="97" t="n">
        <v>11.4</v>
      </c>
      <c r="C134" s="97" t="n">
        <v>49.1</v>
      </c>
      <c r="D134" s="97" t="n">
        <v>98.2</v>
      </c>
      <c r="E134" s="97" t="n">
        <v>98</v>
      </c>
      <c r="F134" s="97" t="n">
        <v>26.9</v>
      </c>
      <c r="G134" s="97" t="n">
        <v>45.9</v>
      </c>
      <c r="H134" s="97" t="n">
        <v>17.6</v>
      </c>
      <c r="I134" s="97" t="n">
        <v>13.1</v>
      </c>
      <c r="J134" s="97" t="n">
        <v>2.6</v>
      </c>
      <c r="K134" s="97">
        <f>+J134-J133</f>
        <v/>
      </c>
      <c r="L134" s="97" t="n"/>
      <c r="M134" s="97" t="n">
        <v>40.8</v>
      </c>
      <c r="N134" s="97" t="n">
        <v>47.1</v>
      </c>
      <c r="O134" s="97" t="n">
        <v>53.9</v>
      </c>
      <c r="P134" s="97" t="n">
        <v>81.59999999999999</v>
      </c>
      <c r="Q134" s="97" t="n">
        <v>23.9</v>
      </c>
      <c r="R134" s="97" t="n">
        <v>6.7</v>
      </c>
      <c r="S134" s="97" t="n">
        <v>2.3</v>
      </c>
      <c r="T134" s="97" t="n">
        <v>0</v>
      </c>
      <c r="V134" s="110">
        <f>B134-B133</f>
        <v/>
      </c>
      <c r="W134" s="110">
        <f>C134-C133</f>
        <v/>
      </c>
      <c r="X134" s="110">
        <f>D134-D133</f>
        <v/>
      </c>
      <c r="Y134" s="110">
        <f>E134-E133</f>
        <v/>
      </c>
      <c r="Z134" s="110">
        <f>F134-F133</f>
        <v/>
      </c>
      <c r="AA134" s="110">
        <f>G134-G133</f>
        <v/>
      </c>
      <c r="AB134" s="110">
        <f>H134-H133</f>
        <v/>
      </c>
      <c r="AC134" s="110">
        <f>I134-I133</f>
        <v/>
      </c>
      <c r="AD134" s="110">
        <f>J134-J133</f>
        <v/>
      </c>
      <c r="AE134" s="110">
        <f>K134-K133</f>
        <v/>
      </c>
      <c r="AF134" s="110">
        <f>L134-L133</f>
        <v/>
      </c>
      <c r="AG134" s="110">
        <f>M134-M133</f>
        <v/>
      </c>
      <c r="AH134" s="110">
        <f>N134-N133</f>
        <v/>
      </c>
      <c r="AI134" s="110">
        <f>O134-O133</f>
        <v/>
      </c>
      <c r="AJ134" s="110">
        <f>P134-P133</f>
        <v/>
      </c>
      <c r="AK134" s="110">
        <f>Q134-Q133</f>
        <v/>
      </c>
      <c r="AL134" s="110">
        <f>R134-R133</f>
        <v/>
      </c>
      <c r="AM134" s="110">
        <f>S134-S133</f>
        <v/>
      </c>
      <c r="AN134" s="110">
        <f>T134-T133</f>
        <v/>
      </c>
      <c r="AZ134" s="2">
        <f>COUNT("#REF!)")</f>
        <v/>
      </c>
    </row>
    <row r="135" hidden="1" ht="21" customFormat="1" customHeight="1" s="110">
      <c r="A135" s="109" t="n">
        <v>41577</v>
      </c>
      <c r="B135" s="97" t="n">
        <v>11.4</v>
      </c>
      <c r="C135" s="97" t="n">
        <v>49.7</v>
      </c>
      <c r="D135" s="97" t="n">
        <v>98.90000000000001</v>
      </c>
      <c r="E135" s="97" t="n">
        <v>98.90000000000001</v>
      </c>
      <c r="F135" s="97" t="n">
        <v>27.3</v>
      </c>
      <c r="G135" s="97" t="n">
        <v>46.6</v>
      </c>
      <c r="H135" s="97" t="n">
        <v>17.8</v>
      </c>
      <c r="I135" s="97" t="n">
        <v>13.1</v>
      </c>
      <c r="J135" s="97" t="n">
        <v>2.6</v>
      </c>
      <c r="K135" s="97">
        <f>+J135-J134</f>
        <v/>
      </c>
      <c r="L135" s="97" t="n"/>
      <c r="M135" s="97" t="n">
        <v>41.1</v>
      </c>
      <c r="N135" s="97" t="n">
        <v>47.6</v>
      </c>
      <c r="O135" s="97" t="n">
        <v>54.3</v>
      </c>
      <c r="P135" s="97" t="n">
        <v>82.2</v>
      </c>
      <c r="Q135" s="97" t="n">
        <v>24.4</v>
      </c>
      <c r="R135" s="97" t="n">
        <v>6.9</v>
      </c>
      <c r="S135" s="97" t="n">
        <v>2.3</v>
      </c>
      <c r="T135" s="97" t="n">
        <v>0</v>
      </c>
      <c r="V135" s="110">
        <f>B135-B134</f>
        <v/>
      </c>
      <c r="W135" s="110">
        <f>C135-C134</f>
        <v/>
      </c>
      <c r="X135" s="110">
        <f>D135-D134</f>
        <v/>
      </c>
      <c r="Y135" s="110">
        <f>E135-E134</f>
        <v/>
      </c>
      <c r="Z135" s="110">
        <f>F135-F134</f>
        <v/>
      </c>
      <c r="AA135" s="110">
        <f>G135-G134</f>
        <v/>
      </c>
      <c r="AB135" s="110">
        <f>H135-H134</f>
        <v/>
      </c>
      <c r="AC135" s="110">
        <f>I135-I134</f>
        <v/>
      </c>
      <c r="AD135" s="110">
        <f>J135-J134</f>
        <v/>
      </c>
      <c r="AE135" s="110">
        <f>K135-K134</f>
        <v/>
      </c>
      <c r="AF135" s="110">
        <f>L135-L134</f>
        <v/>
      </c>
      <c r="AG135" s="110">
        <f>M135-M134</f>
        <v/>
      </c>
      <c r="AH135" s="110">
        <f>N135-N134</f>
        <v/>
      </c>
      <c r="AI135" s="110">
        <f>O135-O134</f>
        <v/>
      </c>
      <c r="AJ135" s="110">
        <f>P135-P134</f>
        <v/>
      </c>
      <c r="AK135" s="110">
        <f>Q135-Q134</f>
        <v/>
      </c>
      <c r="AL135" s="110">
        <f>R135-R134</f>
        <v/>
      </c>
      <c r="AM135" s="110">
        <f>S135-S134</f>
        <v/>
      </c>
      <c r="AN135" s="110">
        <f>T135-T134</f>
        <v/>
      </c>
      <c r="AZ135" s="2">
        <f>COUNT("#REF!)")</f>
        <v/>
      </c>
    </row>
    <row r="136" hidden="1" ht="21" customFormat="1" customHeight="1" s="110">
      <c r="A136" s="109" t="n">
        <v>41584</v>
      </c>
      <c r="B136" s="97" t="n">
        <v>11.4</v>
      </c>
      <c r="C136" s="97" t="n">
        <v>49.7</v>
      </c>
      <c r="D136" s="97" t="n">
        <v>99</v>
      </c>
      <c r="E136" s="97" t="n">
        <v>99.09999999999999</v>
      </c>
      <c r="F136" s="97" t="n">
        <v>27.4</v>
      </c>
      <c r="G136" s="97" t="n">
        <v>46.7</v>
      </c>
      <c r="H136" s="97" t="n">
        <v>17.8</v>
      </c>
      <c r="I136" s="97" t="n">
        <v>13.3</v>
      </c>
      <c r="J136" s="97" t="n">
        <v>2.6</v>
      </c>
      <c r="K136" s="97">
        <f>+J136-J135</f>
        <v/>
      </c>
      <c r="L136" s="97" t="n"/>
      <c r="M136" s="97" t="n">
        <v>41.2</v>
      </c>
      <c r="N136" s="97" t="n">
        <v>47.7</v>
      </c>
      <c r="O136" s="97" t="n">
        <v>54.4</v>
      </c>
      <c r="P136" s="97" t="n">
        <v>82.3</v>
      </c>
      <c r="Q136" s="97" t="n">
        <v>24.4</v>
      </c>
      <c r="R136" s="97" t="n">
        <v>6.9</v>
      </c>
      <c r="S136" s="97" t="n">
        <v>2.3</v>
      </c>
      <c r="T136" s="97" t="n">
        <v>0</v>
      </c>
      <c r="V136" s="110">
        <f>B136-B135</f>
        <v/>
      </c>
      <c r="W136" s="110">
        <f>C136-C135</f>
        <v/>
      </c>
      <c r="X136" s="110">
        <f>D136-D135</f>
        <v/>
      </c>
      <c r="Y136" s="110">
        <f>E136-E135</f>
        <v/>
      </c>
      <c r="Z136" s="110">
        <f>F136-F135</f>
        <v/>
      </c>
      <c r="AA136" s="110">
        <f>G136-G135</f>
        <v/>
      </c>
      <c r="AB136" s="110">
        <f>H136-H135</f>
        <v/>
      </c>
      <c r="AC136" s="110">
        <f>I136-I135</f>
        <v/>
      </c>
      <c r="AD136" s="110">
        <f>J136-J135</f>
        <v/>
      </c>
      <c r="AE136" s="110">
        <f>K136-K135</f>
        <v/>
      </c>
      <c r="AF136" s="110">
        <f>L136-L135</f>
        <v/>
      </c>
      <c r="AG136" s="110">
        <f>M136-M135</f>
        <v/>
      </c>
      <c r="AH136" s="110">
        <f>N136-N135</f>
        <v/>
      </c>
      <c r="AI136" s="110">
        <f>O136-O135</f>
        <v/>
      </c>
      <c r="AJ136" s="110">
        <f>P136-P135</f>
        <v/>
      </c>
      <c r="AK136" s="110">
        <f>Q136-Q135</f>
        <v/>
      </c>
      <c r="AL136" s="110">
        <f>R136-R135</f>
        <v/>
      </c>
      <c r="AM136" s="110">
        <f>S136-S135</f>
        <v/>
      </c>
      <c r="AN136" s="110">
        <f>T136-T135</f>
        <v/>
      </c>
      <c r="AZ136" s="2">
        <f>COUNT("#REF!)")</f>
        <v/>
      </c>
    </row>
    <row r="137" hidden="1" ht="21" customFormat="1" customHeight="1" s="110">
      <c r="A137" s="109" t="n">
        <v>41598</v>
      </c>
      <c r="B137" s="97" t="n">
        <v>11.4</v>
      </c>
      <c r="C137" s="97" t="n">
        <v>49.8</v>
      </c>
      <c r="D137" s="97" t="n">
        <v>99.2</v>
      </c>
      <c r="E137" s="97" t="n">
        <v>99.3</v>
      </c>
      <c r="F137" s="97" t="n">
        <v>27.5</v>
      </c>
      <c r="G137" s="97" t="n">
        <v>46.8</v>
      </c>
      <c r="H137" s="97" t="n">
        <v>17.8</v>
      </c>
      <c r="I137" s="97" t="n">
        <v>13.3</v>
      </c>
      <c r="J137" s="97" t="n">
        <v>2.6</v>
      </c>
      <c r="K137" s="97">
        <f>+J137-J136</f>
        <v/>
      </c>
      <c r="L137" s="97" t="n"/>
      <c r="M137" s="97" t="n">
        <v>41.2</v>
      </c>
      <c r="N137" s="97" t="n">
        <v>47.7</v>
      </c>
      <c r="O137" s="97" t="n">
        <v>54.4</v>
      </c>
      <c r="P137" s="97" t="n">
        <v>82.3</v>
      </c>
      <c r="Q137" s="97" t="n">
        <v>24.5</v>
      </c>
      <c r="R137" s="97" t="n">
        <v>7</v>
      </c>
      <c r="S137" s="97" t="n">
        <v>2.3</v>
      </c>
      <c r="T137" s="97" t="n">
        <v>0</v>
      </c>
      <c r="V137" s="110">
        <f>B137-B136</f>
        <v/>
      </c>
      <c r="W137" s="110">
        <f>C137-C136</f>
        <v/>
      </c>
      <c r="X137" s="110">
        <f>D137-D136</f>
        <v/>
      </c>
      <c r="Y137" s="110">
        <f>E137-E136</f>
        <v/>
      </c>
      <c r="Z137" s="110">
        <f>F137-F136</f>
        <v/>
      </c>
      <c r="AA137" s="110">
        <f>G137-G136</f>
        <v/>
      </c>
      <c r="AB137" s="110">
        <f>H137-H136</f>
        <v/>
      </c>
      <c r="AC137" s="110">
        <f>I137-I136</f>
        <v/>
      </c>
      <c r="AD137" s="110">
        <f>J137-J136</f>
        <v/>
      </c>
      <c r="AE137" s="110">
        <f>K137-K136</f>
        <v/>
      </c>
      <c r="AF137" s="110">
        <f>L137-L136</f>
        <v/>
      </c>
      <c r="AG137" s="110">
        <f>M137-M136</f>
        <v/>
      </c>
      <c r="AH137" s="110">
        <f>N137-N136</f>
        <v/>
      </c>
      <c r="AI137" s="110">
        <f>O137-O136</f>
        <v/>
      </c>
      <c r="AJ137" s="110">
        <f>P137-P136</f>
        <v/>
      </c>
      <c r="AK137" s="110">
        <f>Q137-Q136</f>
        <v/>
      </c>
      <c r="AL137" s="110">
        <f>R137-R136</f>
        <v/>
      </c>
      <c r="AM137" s="110">
        <f>S137-S136</f>
        <v/>
      </c>
      <c r="AN137" s="110">
        <f>T137-T136</f>
        <v/>
      </c>
      <c r="AZ137" s="2">
        <f>COUNT("#REF!)")</f>
        <v/>
      </c>
    </row>
    <row r="138" hidden="1" ht="21" customFormat="1" customHeight="1" s="110">
      <c r="A138" s="109" t="n">
        <v>41605</v>
      </c>
      <c r="B138" s="97" t="n">
        <v>11.4</v>
      </c>
      <c r="C138" s="97" t="n">
        <v>49.8</v>
      </c>
      <c r="D138" s="97" t="n">
        <v>99.2</v>
      </c>
      <c r="E138" s="97" t="n">
        <v>99.40000000000001</v>
      </c>
      <c r="F138" s="97" t="n">
        <v>27.5</v>
      </c>
      <c r="G138" s="97" t="n">
        <v>46.8</v>
      </c>
      <c r="H138" s="97" t="n">
        <v>17.8</v>
      </c>
      <c r="I138" s="97" t="n">
        <v>13.3</v>
      </c>
      <c r="J138" s="97" t="n">
        <v>2.6</v>
      </c>
      <c r="K138" s="97">
        <f>+J138-J137</f>
        <v/>
      </c>
      <c r="L138" s="97" t="n"/>
      <c r="M138" s="97" t="n">
        <v>41.2</v>
      </c>
      <c r="N138" s="97" t="n">
        <v>47.8</v>
      </c>
      <c r="O138" s="97" t="n">
        <v>54.4</v>
      </c>
      <c r="P138" s="97" t="n">
        <v>82.3</v>
      </c>
      <c r="Q138" s="97" t="n">
        <v>24.5</v>
      </c>
      <c r="R138" s="97" t="n">
        <v>7</v>
      </c>
      <c r="S138" s="97" t="n">
        <v>2.3</v>
      </c>
      <c r="T138" s="97" t="n">
        <v>0</v>
      </c>
      <c r="V138" s="110">
        <f>B138-B137</f>
        <v/>
      </c>
      <c r="W138" s="110">
        <f>C138-C137</f>
        <v/>
      </c>
      <c r="X138" s="110">
        <f>D138-D137</f>
        <v/>
      </c>
      <c r="Y138" s="110">
        <f>E138-E137</f>
        <v/>
      </c>
      <c r="Z138" s="110">
        <f>F138-F137</f>
        <v/>
      </c>
      <c r="AA138" s="110">
        <f>G138-G137</f>
        <v/>
      </c>
      <c r="AB138" s="110">
        <f>H138-H137</f>
        <v/>
      </c>
      <c r="AC138" s="110">
        <f>I138-I137</f>
        <v/>
      </c>
      <c r="AD138" s="110">
        <f>J138-J137</f>
        <v/>
      </c>
      <c r="AE138" s="110">
        <f>K138-K137</f>
        <v/>
      </c>
      <c r="AF138" s="110">
        <f>L138-L137</f>
        <v/>
      </c>
      <c r="AG138" s="110">
        <f>M138-M137</f>
        <v/>
      </c>
      <c r="AH138" s="110">
        <f>N138-N137</f>
        <v/>
      </c>
      <c r="AI138" s="110">
        <f>O138-O137</f>
        <v/>
      </c>
      <c r="AJ138" s="110">
        <f>P138-P137</f>
        <v/>
      </c>
      <c r="AK138" s="110">
        <f>Q138-Q137</f>
        <v/>
      </c>
      <c r="AL138" s="110">
        <f>R138-R137</f>
        <v/>
      </c>
      <c r="AM138" s="110">
        <f>S138-S137</f>
        <v/>
      </c>
      <c r="AN138" s="110">
        <f>T138-T137</f>
        <v/>
      </c>
      <c r="AZ138" s="2">
        <f>COUNT("#REF!)")</f>
        <v/>
      </c>
    </row>
    <row r="139" hidden="1" ht="21" customFormat="1" customHeight="1" s="110">
      <c r="A139" s="109" t="n">
        <v>41610</v>
      </c>
      <c r="B139" s="97" t="n">
        <v>11.4</v>
      </c>
      <c r="C139" s="97" t="n">
        <v>49.8</v>
      </c>
      <c r="D139" s="97" t="n">
        <v>99.2</v>
      </c>
      <c r="E139" s="97" t="n">
        <v>99.40000000000001</v>
      </c>
      <c r="F139" s="97" t="n">
        <v>27.5</v>
      </c>
      <c r="G139" s="97" t="n">
        <v>46.9</v>
      </c>
      <c r="H139" s="97" t="n">
        <v>17.8</v>
      </c>
      <c r="I139" s="97" t="n">
        <v>13.3</v>
      </c>
      <c r="J139" s="97" t="n">
        <v>2.6</v>
      </c>
      <c r="K139" s="97">
        <f>+J139-J138</f>
        <v/>
      </c>
      <c r="L139" s="97" t="n"/>
      <c r="M139" s="97" t="n">
        <v>41.2</v>
      </c>
      <c r="N139" s="97" t="n">
        <v>47.8</v>
      </c>
      <c r="O139" s="97" t="n">
        <v>54.4</v>
      </c>
      <c r="P139" s="97" t="n">
        <v>82.3</v>
      </c>
      <c r="Q139" s="97" t="n">
        <v>24.5</v>
      </c>
      <c r="R139" s="97" t="n">
        <v>7</v>
      </c>
      <c r="S139" s="97" t="n">
        <v>2.3</v>
      </c>
      <c r="T139" s="97" t="n">
        <v>0</v>
      </c>
      <c r="V139" s="110">
        <f>B139-B138</f>
        <v/>
      </c>
      <c r="W139" s="110">
        <f>C139-C138</f>
        <v/>
      </c>
      <c r="X139" s="110">
        <f>D139-D138</f>
        <v/>
      </c>
      <c r="Y139" s="110">
        <f>E139-E138</f>
        <v/>
      </c>
      <c r="Z139" s="110">
        <f>F139-F138</f>
        <v/>
      </c>
      <c r="AA139" s="110">
        <f>G139-G138</f>
        <v/>
      </c>
      <c r="AB139" s="110">
        <f>H139-H138</f>
        <v/>
      </c>
      <c r="AC139" s="110">
        <f>I139-I138</f>
        <v/>
      </c>
      <c r="AD139" s="110">
        <f>J139-J138</f>
        <v/>
      </c>
      <c r="AE139" s="110">
        <f>K139-K138</f>
        <v/>
      </c>
      <c r="AF139" s="110">
        <f>L139-L138</f>
        <v/>
      </c>
      <c r="AG139" s="110">
        <f>M139-M138</f>
        <v/>
      </c>
      <c r="AH139" s="110">
        <f>N139-N138</f>
        <v/>
      </c>
      <c r="AI139" s="110">
        <f>O139-O138</f>
        <v/>
      </c>
      <c r="AJ139" s="110">
        <f>P139-P138</f>
        <v/>
      </c>
      <c r="AK139" s="110">
        <f>Q139-Q138</f>
        <v/>
      </c>
      <c r="AL139" s="110">
        <f>R139-R138</f>
        <v/>
      </c>
      <c r="AM139" s="110">
        <f>S139-S138</f>
        <v/>
      </c>
      <c r="AN139" s="110">
        <f>T139-T138</f>
        <v/>
      </c>
      <c r="AZ139" s="2">
        <f>COUNT("#REF!)")</f>
        <v/>
      </c>
    </row>
    <row r="140" hidden="1" ht="21" customFormat="1" customHeight="1" s="110">
      <c r="A140" s="109" t="n">
        <v>41617</v>
      </c>
      <c r="B140" s="97" t="n">
        <v>11.4</v>
      </c>
      <c r="C140" s="97" t="n">
        <v>49.8</v>
      </c>
      <c r="D140" s="97" t="n">
        <v>99.2</v>
      </c>
      <c r="E140" s="97" t="n">
        <v>99.40000000000001</v>
      </c>
      <c r="F140" s="97" t="n">
        <v>27.5</v>
      </c>
      <c r="G140" s="97" t="n">
        <v>46.9</v>
      </c>
      <c r="H140" s="97" t="n">
        <v>17.8</v>
      </c>
      <c r="I140" s="97" t="n">
        <v>13.3</v>
      </c>
      <c r="J140" s="97" t="n">
        <v>2.6</v>
      </c>
      <c r="K140" s="97">
        <f>+J140-J139</f>
        <v/>
      </c>
      <c r="L140" s="97" t="n"/>
      <c r="M140" s="97" t="n">
        <v>41.2</v>
      </c>
      <c r="N140" s="97" t="n">
        <v>47.8</v>
      </c>
      <c r="O140" s="97" t="n">
        <v>54.4</v>
      </c>
      <c r="P140" s="97" t="n">
        <v>82.3</v>
      </c>
      <c r="Q140" s="97" t="n">
        <v>24.5</v>
      </c>
      <c r="R140" s="97" t="n">
        <v>7</v>
      </c>
      <c r="S140" s="97" t="n">
        <v>2.3</v>
      </c>
      <c r="T140" s="97" t="n">
        <v>0</v>
      </c>
      <c r="V140" s="110">
        <f>B140-B139</f>
        <v/>
      </c>
      <c r="W140" s="110">
        <f>C140-C139</f>
        <v/>
      </c>
      <c r="X140" s="110">
        <f>D140-D139</f>
        <v/>
      </c>
      <c r="Y140" s="110">
        <f>E140-E139</f>
        <v/>
      </c>
      <c r="Z140" s="110">
        <f>F140-F139</f>
        <v/>
      </c>
      <c r="AA140" s="110">
        <f>G140-G139</f>
        <v/>
      </c>
      <c r="AB140" s="110">
        <f>H140-H139</f>
        <v/>
      </c>
      <c r="AC140" s="110">
        <f>I140-I139</f>
        <v/>
      </c>
      <c r="AD140" s="110">
        <f>J140-J139</f>
        <v/>
      </c>
      <c r="AE140" s="110">
        <f>K140-K139</f>
        <v/>
      </c>
      <c r="AF140" s="110">
        <f>L140-L139</f>
        <v/>
      </c>
      <c r="AG140" s="110">
        <f>M140-M139</f>
        <v/>
      </c>
      <c r="AH140" s="110">
        <f>N140-N139</f>
        <v/>
      </c>
      <c r="AI140" s="110">
        <f>O140-O139</f>
        <v/>
      </c>
      <c r="AJ140" s="110">
        <f>P140-P139</f>
        <v/>
      </c>
      <c r="AK140" s="110">
        <f>Q140-Q139</f>
        <v/>
      </c>
      <c r="AL140" s="110">
        <f>R140-R139</f>
        <v/>
      </c>
      <c r="AM140" s="110">
        <f>S140-S139</f>
        <v/>
      </c>
      <c r="AN140" s="110">
        <f>T140-T139</f>
        <v/>
      </c>
      <c r="AZ140" s="2">
        <f>COUNT("#REF!)")</f>
        <v/>
      </c>
    </row>
    <row r="141" hidden="1" ht="21" customFormat="1" customHeight="1" s="110">
      <c r="A141" s="109" t="n">
        <v>41624</v>
      </c>
      <c r="B141" s="97" t="n">
        <v>11.4</v>
      </c>
      <c r="C141" s="97" t="n">
        <v>49.9</v>
      </c>
      <c r="D141" s="97" t="n">
        <v>99.3</v>
      </c>
      <c r="E141" s="97" t="n">
        <v>99.5</v>
      </c>
      <c r="F141" s="97" t="n">
        <v>27.5</v>
      </c>
      <c r="G141" s="97" t="n">
        <v>46.9</v>
      </c>
      <c r="H141" s="97" t="n">
        <v>17.8</v>
      </c>
      <c r="I141" s="97" t="n">
        <v>13.3</v>
      </c>
      <c r="J141" s="97" t="n">
        <v>2.6</v>
      </c>
      <c r="K141" s="97">
        <f>+J141-J140</f>
        <v/>
      </c>
      <c r="L141" s="97" t="n"/>
      <c r="M141" s="97" t="n">
        <v>41.3</v>
      </c>
      <c r="N141" s="97" t="n">
        <v>47.9</v>
      </c>
      <c r="O141" s="97" t="n">
        <v>54.5</v>
      </c>
      <c r="P141" s="97" t="n">
        <v>82.40000000000001</v>
      </c>
      <c r="Q141" s="97" t="n">
        <v>24.6</v>
      </c>
      <c r="R141" s="97" t="n">
        <v>7</v>
      </c>
      <c r="S141" s="97" t="n">
        <v>2.4</v>
      </c>
      <c r="T141" s="97" t="n">
        <v>0</v>
      </c>
      <c r="V141" s="110">
        <f>B141-B140</f>
        <v/>
      </c>
      <c r="W141" s="110">
        <f>C141-C140</f>
        <v/>
      </c>
      <c r="X141" s="110">
        <f>D141-D140</f>
        <v/>
      </c>
      <c r="Y141" s="110">
        <f>E141-E140</f>
        <v/>
      </c>
      <c r="Z141" s="110">
        <f>F141-F140</f>
        <v/>
      </c>
      <c r="AA141" s="110">
        <f>G141-G140</f>
        <v/>
      </c>
      <c r="AB141" s="110">
        <f>H141-H140</f>
        <v/>
      </c>
      <c r="AC141" s="110">
        <f>I141-I140</f>
        <v/>
      </c>
      <c r="AD141" s="110">
        <f>J141-J140</f>
        <v/>
      </c>
      <c r="AE141" s="110">
        <f>K141-K140</f>
        <v/>
      </c>
      <c r="AF141" s="110">
        <f>L141-L140</f>
        <v/>
      </c>
      <c r="AG141" s="110">
        <f>M141-M140</f>
        <v/>
      </c>
      <c r="AH141" s="110">
        <f>N141-N140</f>
        <v/>
      </c>
      <c r="AI141" s="110">
        <f>O141-O140</f>
        <v/>
      </c>
      <c r="AJ141" s="110">
        <f>P141-P140</f>
        <v/>
      </c>
      <c r="AK141" s="110">
        <f>Q141-Q140</f>
        <v/>
      </c>
      <c r="AL141" s="110">
        <f>R141-R140</f>
        <v/>
      </c>
      <c r="AM141" s="110">
        <f>S141-S140</f>
        <v/>
      </c>
      <c r="AN141" s="110">
        <f>T141-T140</f>
        <v/>
      </c>
      <c r="AZ141" s="2">
        <f>COUNT("#REF!)")</f>
        <v/>
      </c>
    </row>
    <row r="142" hidden="1" ht="21" customFormat="1" customHeight="1" s="110">
      <c r="A142" s="109" t="n">
        <v>41632</v>
      </c>
      <c r="B142" s="97" t="n">
        <v>11.4</v>
      </c>
      <c r="C142" s="97" t="n">
        <v>49.9</v>
      </c>
      <c r="D142" s="97" t="n">
        <v>99.40000000000001</v>
      </c>
      <c r="E142" s="97" t="n">
        <v>99.7</v>
      </c>
      <c r="F142" s="97" t="n">
        <v>27.5</v>
      </c>
      <c r="G142" s="97" t="n">
        <v>47</v>
      </c>
      <c r="H142" s="97" t="n">
        <v>17.8</v>
      </c>
      <c r="I142" s="97" t="n">
        <v>13.3</v>
      </c>
      <c r="J142" s="97" t="n">
        <v>2.6</v>
      </c>
      <c r="K142" s="97">
        <f>+J142-J141</f>
        <v/>
      </c>
      <c r="L142" s="97" t="n"/>
      <c r="M142" s="97" t="n">
        <v>41.3</v>
      </c>
      <c r="N142" s="97" t="n">
        <v>47.9</v>
      </c>
      <c r="O142" s="97" t="n">
        <v>54.5</v>
      </c>
      <c r="P142" s="97" t="n">
        <v>82.40000000000001</v>
      </c>
      <c r="Q142" s="97" t="n">
        <v>24.7</v>
      </c>
      <c r="R142" s="97" t="n">
        <v>7</v>
      </c>
      <c r="S142" s="97" t="n">
        <v>2.4</v>
      </c>
      <c r="T142" s="97" t="n">
        <v>0</v>
      </c>
      <c r="V142" s="110">
        <f>B142-B141</f>
        <v/>
      </c>
      <c r="W142" s="110">
        <f>C142-C141</f>
        <v/>
      </c>
      <c r="X142" s="110">
        <f>D142-D141</f>
        <v/>
      </c>
      <c r="Y142" s="110">
        <f>E142-E141</f>
        <v/>
      </c>
      <c r="Z142" s="110">
        <f>F142-F141</f>
        <v/>
      </c>
      <c r="AA142" s="110">
        <f>G142-G141</f>
        <v/>
      </c>
      <c r="AB142" s="110">
        <f>H142-H141</f>
        <v/>
      </c>
      <c r="AC142" s="110">
        <f>I142-I141</f>
        <v/>
      </c>
      <c r="AD142" s="110">
        <f>J142-J141</f>
        <v/>
      </c>
      <c r="AE142" s="110">
        <f>K142-K141</f>
        <v/>
      </c>
      <c r="AF142" s="110">
        <f>L142-L141</f>
        <v/>
      </c>
      <c r="AG142" s="110">
        <f>M142-M141</f>
        <v/>
      </c>
      <c r="AH142" s="110">
        <f>N142-N141</f>
        <v/>
      </c>
      <c r="AI142" s="110">
        <f>O142-O141</f>
        <v/>
      </c>
      <c r="AJ142" s="110">
        <f>P142-P141</f>
        <v/>
      </c>
      <c r="AK142" s="110">
        <f>Q142-Q141</f>
        <v/>
      </c>
      <c r="AL142" s="110">
        <f>R142-R141</f>
        <v/>
      </c>
      <c r="AM142" s="110">
        <f>S142-S141</f>
        <v/>
      </c>
      <c r="AN142" s="110">
        <f>T142-T141</f>
        <v/>
      </c>
      <c r="AZ142" s="2">
        <f>COUNT("#REF!)")</f>
        <v/>
      </c>
    </row>
    <row r="143" hidden="1" ht="21" customFormat="1" customHeight="1" s="110">
      <c r="A143" s="109" t="n">
        <v>41648</v>
      </c>
      <c r="B143" s="97" t="n">
        <v>11.4</v>
      </c>
      <c r="C143" s="97" t="n">
        <v>50</v>
      </c>
      <c r="D143" s="97" t="n">
        <v>99.40000000000001</v>
      </c>
      <c r="E143" s="97" t="n">
        <v>100</v>
      </c>
      <c r="F143" s="97" t="n">
        <v>27.6</v>
      </c>
      <c r="G143" s="97" t="n">
        <v>47.1</v>
      </c>
      <c r="H143" s="97" t="n">
        <v>17.8</v>
      </c>
      <c r="I143" s="97" t="n">
        <v>13.3</v>
      </c>
      <c r="J143" s="97" t="n">
        <v>2.6</v>
      </c>
      <c r="K143" s="97">
        <f>+J143-J142</f>
        <v/>
      </c>
      <c r="L143" s="97" t="n"/>
      <c r="M143" s="97" t="n">
        <v>41.3</v>
      </c>
      <c r="N143" s="97" t="n">
        <v>47.9</v>
      </c>
      <c r="O143" s="97" t="n">
        <v>54.5</v>
      </c>
      <c r="P143" s="97" t="n">
        <v>82.40000000000001</v>
      </c>
      <c r="Q143" s="97" t="n">
        <v>24.8</v>
      </c>
      <c r="R143" s="97" t="n">
        <v>7</v>
      </c>
      <c r="S143" s="97" t="n">
        <v>2.4</v>
      </c>
      <c r="T143" s="97" t="n">
        <v>0</v>
      </c>
      <c r="V143" s="110">
        <f>B143-B142</f>
        <v/>
      </c>
      <c r="W143" s="110">
        <f>C143-C142</f>
        <v/>
      </c>
      <c r="X143" s="110">
        <f>D143-D142</f>
        <v/>
      </c>
      <c r="Y143" s="110">
        <f>E143-E142</f>
        <v/>
      </c>
      <c r="Z143" s="110">
        <f>F143-F142</f>
        <v/>
      </c>
      <c r="AA143" s="110">
        <f>G143-G142</f>
        <v/>
      </c>
      <c r="AB143" s="110">
        <f>H143-H142</f>
        <v/>
      </c>
      <c r="AC143" s="110">
        <f>I143-I142</f>
        <v/>
      </c>
      <c r="AD143" s="110">
        <f>J143-J142</f>
        <v/>
      </c>
      <c r="AE143" s="110">
        <f>K143-K142</f>
        <v/>
      </c>
      <c r="AF143" s="110">
        <f>L143-L142</f>
        <v/>
      </c>
      <c r="AG143" s="110">
        <f>M143-M142</f>
        <v/>
      </c>
      <c r="AH143" s="110">
        <f>N143-N142</f>
        <v/>
      </c>
      <c r="AI143" s="110">
        <f>O143-O142</f>
        <v/>
      </c>
      <c r="AJ143" s="110">
        <f>P143-P142</f>
        <v/>
      </c>
      <c r="AK143" s="110">
        <f>Q143-Q142</f>
        <v/>
      </c>
      <c r="AL143" s="110">
        <f>R143-R142</f>
        <v/>
      </c>
      <c r="AM143" s="110">
        <f>S143-S142</f>
        <v/>
      </c>
      <c r="AN143" s="110">
        <f>T143-T142</f>
        <v/>
      </c>
      <c r="AZ143" s="2">
        <f>COUNT("#REF!)")</f>
        <v/>
      </c>
    </row>
    <row r="144" hidden="1" ht="21" customFormat="1" customHeight="1" s="110">
      <c r="A144" s="109" t="n">
        <v>41655</v>
      </c>
      <c r="B144" s="97" t="n">
        <v>11.4</v>
      </c>
      <c r="C144" s="97" t="n">
        <v>50</v>
      </c>
      <c r="D144" s="97" t="n">
        <v>99.5</v>
      </c>
      <c r="E144" s="97" t="n">
        <v>100.1</v>
      </c>
      <c r="F144" s="97" t="n">
        <v>27.6</v>
      </c>
      <c r="G144" s="97" t="n">
        <v>47.2</v>
      </c>
      <c r="H144" s="97" t="n">
        <v>17.9</v>
      </c>
      <c r="I144" s="97" t="n">
        <v>13.3</v>
      </c>
      <c r="J144" s="97" t="n">
        <v>2.6</v>
      </c>
      <c r="K144" s="97">
        <f>+J144-J143</f>
        <v/>
      </c>
      <c r="L144" s="97" t="n"/>
      <c r="M144" s="97" t="n">
        <v>41.3</v>
      </c>
      <c r="N144" s="97" t="n">
        <v>48</v>
      </c>
      <c r="O144" s="97" t="n">
        <v>54.5</v>
      </c>
      <c r="P144" s="97" t="n">
        <v>82.40000000000001</v>
      </c>
      <c r="Q144" s="97" t="n">
        <v>24.8</v>
      </c>
      <c r="R144" s="97" t="n">
        <v>7</v>
      </c>
      <c r="S144" s="97" t="n">
        <v>2.4</v>
      </c>
      <c r="T144" s="97" t="n">
        <v>0</v>
      </c>
      <c r="V144" s="110">
        <f>B144-B143</f>
        <v/>
      </c>
      <c r="W144" s="110">
        <f>C144-C143</f>
        <v/>
      </c>
      <c r="X144" s="110">
        <f>D144-D143</f>
        <v/>
      </c>
      <c r="Y144" s="110">
        <f>E144-E143</f>
        <v/>
      </c>
      <c r="Z144" s="110">
        <f>F144-F143</f>
        <v/>
      </c>
      <c r="AA144" s="110">
        <f>G144-G143</f>
        <v/>
      </c>
      <c r="AB144" s="110">
        <f>H144-H143</f>
        <v/>
      </c>
      <c r="AC144" s="110">
        <f>I144-I143</f>
        <v/>
      </c>
      <c r="AD144" s="110">
        <f>J144-J143</f>
        <v/>
      </c>
      <c r="AE144" s="110">
        <f>K144-K143</f>
        <v/>
      </c>
      <c r="AF144" s="110">
        <f>L144-L143</f>
        <v/>
      </c>
      <c r="AG144" s="110">
        <f>M144-M143</f>
        <v/>
      </c>
      <c r="AH144" s="110">
        <f>N144-N143</f>
        <v/>
      </c>
      <c r="AI144" s="110">
        <f>O144-O143</f>
        <v/>
      </c>
      <c r="AJ144" s="110">
        <f>P144-P143</f>
        <v/>
      </c>
      <c r="AK144" s="110">
        <f>Q144-Q143</f>
        <v/>
      </c>
      <c r="AL144" s="110">
        <f>R144-R143</f>
        <v/>
      </c>
      <c r="AM144" s="110">
        <f>S144-S143</f>
        <v/>
      </c>
      <c r="AN144" s="110">
        <f>T144-T143</f>
        <v/>
      </c>
      <c r="AZ144" s="2">
        <f>COUNT("#REF!)")</f>
        <v/>
      </c>
    </row>
    <row r="145" hidden="1" ht="21" customFormat="1" customHeight="1" s="110">
      <c r="A145" s="109" t="n">
        <v>41662</v>
      </c>
      <c r="B145" s="97" t="n">
        <v>11.4</v>
      </c>
      <c r="C145" s="97" t="n">
        <v>50</v>
      </c>
      <c r="D145" s="97" t="n">
        <v>99.5</v>
      </c>
      <c r="E145" s="97" t="n">
        <v>100.1</v>
      </c>
      <c r="F145" s="97" t="n">
        <v>27.6</v>
      </c>
      <c r="G145" s="97" t="n">
        <v>47.2</v>
      </c>
      <c r="H145" s="97" t="n">
        <v>17.9</v>
      </c>
      <c r="I145" s="97" t="n">
        <v>13.3</v>
      </c>
      <c r="J145" s="97" t="n">
        <v>2.6</v>
      </c>
      <c r="K145" s="97">
        <f>+J145-J144</f>
        <v/>
      </c>
      <c r="L145" s="97" t="n"/>
      <c r="M145" s="97" t="n">
        <v>41.3</v>
      </c>
      <c r="N145" s="97" t="n">
        <v>48</v>
      </c>
      <c r="O145" s="97" t="n">
        <v>54.5</v>
      </c>
      <c r="P145" s="97" t="n">
        <v>82.40000000000001</v>
      </c>
      <c r="Q145" s="97" t="n">
        <v>24.8</v>
      </c>
      <c r="R145" s="97" t="n">
        <v>7</v>
      </c>
      <c r="S145" s="97" t="n">
        <v>2.4</v>
      </c>
      <c r="T145" s="97" t="n">
        <v>0</v>
      </c>
      <c r="V145" s="110">
        <f>B145-B144</f>
        <v/>
      </c>
      <c r="W145" s="110">
        <f>C145-C144</f>
        <v/>
      </c>
      <c r="X145" s="110">
        <f>D145-D144</f>
        <v/>
      </c>
      <c r="Y145" s="110">
        <f>E145-E144</f>
        <v/>
      </c>
      <c r="Z145" s="110">
        <f>F145-F144</f>
        <v/>
      </c>
      <c r="AA145" s="110">
        <f>G145-G144</f>
        <v/>
      </c>
      <c r="AB145" s="110">
        <f>H145-H144</f>
        <v/>
      </c>
      <c r="AC145" s="110">
        <f>I145-I144</f>
        <v/>
      </c>
      <c r="AD145" s="110">
        <f>J145-J144</f>
        <v/>
      </c>
      <c r="AE145" s="110">
        <f>K145-K144</f>
        <v/>
      </c>
      <c r="AF145" s="110">
        <f>L145-L144</f>
        <v/>
      </c>
      <c r="AG145" s="110">
        <f>M145-M144</f>
        <v/>
      </c>
      <c r="AH145" s="110">
        <f>N145-N144</f>
        <v/>
      </c>
      <c r="AI145" s="110">
        <f>O145-O144</f>
        <v/>
      </c>
      <c r="AJ145" s="110">
        <f>P145-P144</f>
        <v/>
      </c>
      <c r="AK145" s="110">
        <f>Q145-Q144</f>
        <v/>
      </c>
      <c r="AL145" s="110">
        <f>R145-R144</f>
        <v/>
      </c>
      <c r="AM145" s="110">
        <f>S145-S144</f>
        <v/>
      </c>
      <c r="AN145" s="110">
        <f>T145-T144</f>
        <v/>
      </c>
      <c r="AZ145" s="2">
        <f>COUNT("#REF!)")</f>
        <v/>
      </c>
    </row>
    <row r="146" hidden="1" ht="21" customFormat="1" customHeight="1" s="110">
      <c r="A146" s="109" t="n">
        <v>41670</v>
      </c>
      <c r="B146" s="97" t="n">
        <v>11.4</v>
      </c>
      <c r="C146" s="97" t="n">
        <v>50</v>
      </c>
      <c r="D146" s="97" t="n">
        <v>99.5</v>
      </c>
      <c r="E146" s="97" t="n">
        <v>100.1</v>
      </c>
      <c r="F146" s="97" t="n">
        <v>27.6</v>
      </c>
      <c r="G146" s="97" t="n">
        <v>47.2</v>
      </c>
      <c r="H146" s="97" t="n">
        <v>17.9</v>
      </c>
      <c r="I146" s="97" t="n">
        <v>13.3</v>
      </c>
      <c r="J146" s="97" t="n">
        <v>2.6</v>
      </c>
      <c r="K146" s="97">
        <f>+J146-J145</f>
        <v/>
      </c>
      <c r="L146" s="97" t="n"/>
      <c r="M146" s="97" t="n">
        <v>41.3</v>
      </c>
      <c r="N146" s="97" t="n">
        <v>48</v>
      </c>
      <c r="O146" s="97" t="n">
        <v>54.5</v>
      </c>
      <c r="P146" s="97" t="n">
        <v>82.40000000000001</v>
      </c>
      <c r="Q146" s="97" t="n">
        <v>24.8</v>
      </c>
      <c r="R146" s="97" t="n">
        <v>7</v>
      </c>
      <c r="S146" s="97" t="n">
        <v>2.4</v>
      </c>
      <c r="T146" s="97" t="n">
        <v>0</v>
      </c>
      <c r="V146" s="110">
        <f>B146-B145</f>
        <v/>
      </c>
      <c r="W146" s="110">
        <f>C146-C145</f>
        <v/>
      </c>
      <c r="X146" s="110">
        <f>D146-D145</f>
        <v/>
      </c>
      <c r="Y146" s="110">
        <f>E146-E145</f>
        <v/>
      </c>
      <c r="Z146" s="110">
        <f>F146-F145</f>
        <v/>
      </c>
      <c r="AA146" s="110">
        <f>G146-G145</f>
        <v/>
      </c>
      <c r="AB146" s="110">
        <f>H146-H145</f>
        <v/>
      </c>
      <c r="AC146" s="110">
        <f>I146-I145</f>
        <v/>
      </c>
      <c r="AD146" s="110">
        <f>J146-J145</f>
        <v/>
      </c>
      <c r="AE146" s="110">
        <f>K146-K145</f>
        <v/>
      </c>
      <c r="AF146" s="110">
        <f>L146-L145</f>
        <v/>
      </c>
      <c r="AG146" s="110">
        <f>M146-M145</f>
        <v/>
      </c>
      <c r="AH146" s="110">
        <f>N146-N145</f>
        <v/>
      </c>
      <c r="AI146" s="110">
        <f>O146-O145</f>
        <v/>
      </c>
      <c r="AJ146" s="110">
        <f>P146-P145</f>
        <v/>
      </c>
      <c r="AK146" s="110">
        <f>Q146-Q145</f>
        <v/>
      </c>
      <c r="AL146" s="110">
        <f>R146-R145</f>
        <v/>
      </c>
      <c r="AM146" s="110">
        <f>S146-S145</f>
        <v/>
      </c>
      <c r="AN146" s="110">
        <f>T146-T145</f>
        <v/>
      </c>
      <c r="AZ146" s="2">
        <f>COUNT("#REF!)")</f>
        <v/>
      </c>
    </row>
    <row r="147" hidden="1" ht="21" customFormat="1" customHeight="1" s="110">
      <c r="A147" s="109" t="n">
        <v>41680</v>
      </c>
      <c r="B147" s="97" t="n">
        <v>11.4</v>
      </c>
      <c r="C147" s="97" t="n">
        <v>50.1</v>
      </c>
      <c r="D147" s="97" t="n">
        <v>99.7</v>
      </c>
      <c r="E147" s="97" t="n">
        <v>100.4</v>
      </c>
      <c r="F147" s="97" t="n">
        <v>27.7</v>
      </c>
      <c r="G147" s="97" t="n">
        <v>47.4</v>
      </c>
      <c r="H147" s="97" t="n">
        <v>17.9</v>
      </c>
      <c r="I147" s="97" t="n">
        <v>13.3</v>
      </c>
      <c r="J147" s="97" t="n">
        <v>2.6</v>
      </c>
      <c r="K147" s="97">
        <f>+J147-J146</f>
        <v/>
      </c>
      <c r="L147" s="97" t="n"/>
      <c r="M147" s="97" t="n">
        <v>41.3</v>
      </c>
      <c r="N147" s="97" t="n">
        <v>48.1</v>
      </c>
      <c r="O147" s="97" t="n">
        <v>54.6</v>
      </c>
      <c r="P147" s="97" t="n">
        <v>82.40000000000001</v>
      </c>
      <c r="Q147" s="97" t="n">
        <v>25</v>
      </c>
      <c r="R147" s="97" t="n">
        <v>7</v>
      </c>
      <c r="S147" s="97" t="n">
        <v>2.4</v>
      </c>
      <c r="T147" s="97" t="n">
        <v>0</v>
      </c>
      <c r="V147" s="110">
        <f>B147-B146</f>
        <v/>
      </c>
      <c r="W147" s="110">
        <f>C147-C146</f>
        <v/>
      </c>
      <c r="X147" s="110">
        <f>D147-D146</f>
        <v/>
      </c>
      <c r="Y147" s="110">
        <f>E147-E146</f>
        <v/>
      </c>
      <c r="Z147" s="110">
        <f>F147-F146</f>
        <v/>
      </c>
      <c r="AA147" s="110">
        <f>G147-G146</f>
        <v/>
      </c>
      <c r="AB147" s="110">
        <f>H147-H146</f>
        <v/>
      </c>
      <c r="AC147" s="110">
        <f>I147-I146</f>
        <v/>
      </c>
      <c r="AD147" s="110">
        <f>J147-J146</f>
        <v/>
      </c>
      <c r="AE147" s="110">
        <f>K147-K146</f>
        <v/>
      </c>
      <c r="AF147" s="110">
        <f>L147-L146</f>
        <v/>
      </c>
      <c r="AG147" s="110">
        <f>M147-M146</f>
        <v/>
      </c>
      <c r="AH147" s="110">
        <f>N147-N146</f>
        <v/>
      </c>
      <c r="AI147" s="110">
        <f>O147-O146</f>
        <v/>
      </c>
      <c r="AJ147" s="110">
        <f>P147-P146</f>
        <v/>
      </c>
      <c r="AK147" s="110">
        <f>Q147-Q146</f>
        <v/>
      </c>
      <c r="AL147" s="110">
        <f>R147-R146</f>
        <v/>
      </c>
      <c r="AM147" s="110">
        <f>S147-S146</f>
        <v/>
      </c>
      <c r="AN147" s="110">
        <f>T147-T146</f>
        <v/>
      </c>
      <c r="AZ147" s="2">
        <f>COUNT("#REF!)")</f>
        <v/>
      </c>
    </row>
    <row r="148" hidden="1" ht="21" customFormat="1" customHeight="1" s="110">
      <c r="A148" s="109" t="n">
        <v>41688</v>
      </c>
      <c r="B148" s="97" t="n">
        <v>11.4</v>
      </c>
      <c r="C148" s="97" t="n">
        <v>50.1</v>
      </c>
      <c r="D148" s="97" t="n">
        <v>99.7</v>
      </c>
      <c r="E148" s="97" t="n">
        <v>100.4</v>
      </c>
      <c r="F148" s="97" t="n">
        <v>27.7</v>
      </c>
      <c r="G148" s="97" t="n">
        <v>47.4</v>
      </c>
      <c r="H148" s="97" t="n">
        <v>17.9</v>
      </c>
      <c r="I148" s="97" t="n">
        <v>13.3</v>
      </c>
      <c r="J148" s="97" t="n">
        <v>2.6</v>
      </c>
      <c r="K148" s="97">
        <f>+J148-J147</f>
        <v/>
      </c>
      <c r="L148" s="97" t="n"/>
      <c r="M148" s="97" t="n">
        <v>41.3</v>
      </c>
      <c r="N148" s="97" t="n">
        <v>48.1</v>
      </c>
      <c r="O148" s="97" t="n">
        <v>54.6</v>
      </c>
      <c r="P148" s="97" t="n">
        <v>82.5</v>
      </c>
      <c r="Q148" s="97" t="n">
        <v>25</v>
      </c>
      <c r="R148" s="97" t="n">
        <v>7</v>
      </c>
      <c r="S148" s="97" t="n">
        <v>2.4</v>
      </c>
      <c r="T148" s="97" t="n">
        <v>0</v>
      </c>
      <c r="V148" s="110">
        <f>B148-B147</f>
        <v/>
      </c>
      <c r="W148" s="110">
        <f>C148-C147</f>
        <v/>
      </c>
      <c r="X148" s="110">
        <f>D148-D147</f>
        <v/>
      </c>
      <c r="Y148" s="110">
        <f>E148-E147</f>
        <v/>
      </c>
      <c r="Z148" s="110">
        <f>F148-F147</f>
        <v/>
      </c>
      <c r="AA148" s="110">
        <f>G148-G147</f>
        <v/>
      </c>
      <c r="AB148" s="110">
        <f>H148-H147</f>
        <v/>
      </c>
      <c r="AC148" s="110">
        <f>I148-I147</f>
        <v/>
      </c>
      <c r="AD148" s="110">
        <f>J148-J147</f>
        <v/>
      </c>
      <c r="AE148" s="110">
        <f>K148-K147</f>
        <v/>
      </c>
      <c r="AF148" s="110">
        <f>L148-L147</f>
        <v/>
      </c>
      <c r="AG148" s="110">
        <f>M148-M147</f>
        <v/>
      </c>
      <c r="AH148" s="110">
        <f>N148-N147</f>
        <v/>
      </c>
      <c r="AI148" s="110">
        <f>O148-O147</f>
        <v/>
      </c>
      <c r="AJ148" s="110">
        <f>P148-P147</f>
        <v/>
      </c>
      <c r="AK148" s="110">
        <f>Q148-Q147</f>
        <v/>
      </c>
      <c r="AL148" s="110">
        <f>R148-R147</f>
        <v/>
      </c>
      <c r="AM148" s="110">
        <f>S148-S147</f>
        <v/>
      </c>
      <c r="AN148" s="110">
        <f>T148-T147</f>
        <v/>
      </c>
      <c r="AZ148" s="2">
        <f>COUNT("#REF!)")</f>
        <v/>
      </c>
    </row>
    <row r="149" hidden="1" ht="21" customFormat="1" customHeight="1" s="110">
      <c r="A149" s="109" t="n">
        <v>41695</v>
      </c>
      <c r="B149" s="97" t="n">
        <v>11.4</v>
      </c>
      <c r="C149" s="97" t="n">
        <v>50.2</v>
      </c>
      <c r="D149" s="97" t="n">
        <v>99.8</v>
      </c>
      <c r="E149" s="97" t="n">
        <v>100.6</v>
      </c>
      <c r="F149" s="97" t="n">
        <v>27.8</v>
      </c>
      <c r="G149" s="97" t="n">
        <v>47.7</v>
      </c>
      <c r="H149" s="97" t="n">
        <v>17.9</v>
      </c>
      <c r="I149" s="97" t="n">
        <v>13.3</v>
      </c>
      <c r="J149" s="97" t="n">
        <v>2.6</v>
      </c>
      <c r="K149" s="97">
        <f>+J149-J148</f>
        <v/>
      </c>
      <c r="L149" s="97" t="n"/>
      <c r="M149" s="97" t="n">
        <v>41.4</v>
      </c>
      <c r="N149" s="97" t="n">
        <v>48.2</v>
      </c>
      <c r="O149" s="97" t="n">
        <v>54.7</v>
      </c>
      <c r="P149" s="97" t="n">
        <v>82.5</v>
      </c>
      <c r="Q149" s="97" t="n">
        <v>25</v>
      </c>
      <c r="R149" s="97" t="n">
        <v>7.1</v>
      </c>
      <c r="S149" s="97" t="n">
        <v>2.4</v>
      </c>
      <c r="T149" s="97" t="n">
        <v>0</v>
      </c>
      <c r="V149" s="110">
        <f>B149-B148</f>
        <v/>
      </c>
      <c r="W149" s="110">
        <f>C149-C148</f>
        <v/>
      </c>
      <c r="X149" s="110">
        <f>D149-D148</f>
        <v/>
      </c>
      <c r="Y149" s="110">
        <f>E149-E148</f>
        <v/>
      </c>
      <c r="Z149" s="110">
        <f>F149-F148</f>
        <v/>
      </c>
      <c r="AA149" s="110">
        <f>G149-G148</f>
        <v/>
      </c>
      <c r="AB149" s="110">
        <f>H149-H148</f>
        <v/>
      </c>
      <c r="AC149" s="110">
        <f>I149-I148</f>
        <v/>
      </c>
      <c r="AD149" s="110">
        <f>J149-J148</f>
        <v/>
      </c>
      <c r="AE149" s="110">
        <f>K149-K148</f>
        <v/>
      </c>
      <c r="AF149" s="110">
        <f>L149-L148</f>
        <v/>
      </c>
      <c r="AG149" s="110">
        <f>M149-M148</f>
        <v/>
      </c>
      <c r="AH149" s="110">
        <f>N149-N148</f>
        <v/>
      </c>
      <c r="AI149" s="110">
        <f>O149-O148</f>
        <v/>
      </c>
      <c r="AJ149" s="110">
        <f>P149-P148</f>
        <v/>
      </c>
      <c r="AK149" s="110">
        <f>Q149-Q148</f>
        <v/>
      </c>
      <c r="AL149" s="110">
        <f>R149-R148</f>
        <v/>
      </c>
      <c r="AM149" s="110">
        <f>S149-S148</f>
        <v/>
      </c>
      <c r="AN149" s="110">
        <f>T149-T148</f>
        <v/>
      </c>
      <c r="AZ149" s="2">
        <f>COUNT("#REF!)")</f>
        <v/>
      </c>
    </row>
    <row r="150" hidden="1" ht="21" customFormat="1" customHeight="1" s="110">
      <c r="A150" s="109" t="n">
        <v>41698</v>
      </c>
      <c r="B150" s="97" t="n">
        <v>11.4</v>
      </c>
      <c r="C150" s="97" t="n">
        <v>50.2</v>
      </c>
      <c r="D150" s="97" t="n">
        <v>99.90000000000001</v>
      </c>
      <c r="E150" s="97" t="n">
        <v>100.7</v>
      </c>
      <c r="F150" s="97" t="n">
        <v>27.8</v>
      </c>
      <c r="G150" s="97" t="n">
        <v>47.8</v>
      </c>
      <c r="H150" s="97" t="n">
        <v>18</v>
      </c>
      <c r="I150" s="97" t="n">
        <v>13.3</v>
      </c>
      <c r="J150" s="97" t="n">
        <v>2.6</v>
      </c>
      <c r="K150" s="97">
        <f>+J150-J149</f>
        <v/>
      </c>
      <c r="L150" s="97" t="n"/>
      <c r="M150" s="97" t="n">
        <v>41.4</v>
      </c>
      <c r="N150" s="97" t="n">
        <v>48.3</v>
      </c>
      <c r="O150" s="97" t="n">
        <v>54.7</v>
      </c>
      <c r="P150" s="97" t="n">
        <v>82.59999999999999</v>
      </c>
      <c r="Q150" s="97" t="n">
        <v>25.1</v>
      </c>
      <c r="R150" s="97" t="n">
        <v>7.1</v>
      </c>
      <c r="S150" s="97" t="n">
        <v>2.4</v>
      </c>
      <c r="T150" s="97" t="n">
        <v>0</v>
      </c>
      <c r="V150" s="110">
        <f>B150-B149</f>
        <v/>
      </c>
      <c r="W150" s="110">
        <f>C150-C149</f>
        <v/>
      </c>
      <c r="X150" s="110">
        <f>D150-D149</f>
        <v/>
      </c>
      <c r="Y150" s="110">
        <f>E150-E149</f>
        <v/>
      </c>
      <c r="Z150" s="110">
        <f>F150-F149</f>
        <v/>
      </c>
      <c r="AA150" s="110">
        <f>G150-G149</f>
        <v/>
      </c>
      <c r="AB150" s="110">
        <f>H150-H149</f>
        <v/>
      </c>
      <c r="AC150" s="110">
        <f>I150-I149</f>
        <v/>
      </c>
      <c r="AD150" s="110">
        <f>J150-J149</f>
        <v/>
      </c>
      <c r="AE150" s="110">
        <f>K150-K149</f>
        <v/>
      </c>
      <c r="AF150" s="110">
        <f>L150-L149</f>
        <v/>
      </c>
      <c r="AG150" s="110">
        <f>M150-M149</f>
        <v/>
      </c>
      <c r="AH150" s="110">
        <f>N150-N149</f>
        <v/>
      </c>
      <c r="AI150" s="110">
        <f>O150-O149</f>
        <v/>
      </c>
      <c r="AJ150" s="110">
        <f>P150-P149</f>
        <v/>
      </c>
      <c r="AK150" s="110">
        <f>Q150-Q149</f>
        <v/>
      </c>
      <c r="AL150" s="110">
        <f>R150-R149</f>
        <v/>
      </c>
      <c r="AM150" s="110">
        <f>S150-S149</f>
        <v/>
      </c>
      <c r="AN150" s="110">
        <f>T150-T149</f>
        <v/>
      </c>
      <c r="AZ150" s="2">
        <f>COUNT("#REF!)")</f>
        <v/>
      </c>
    </row>
    <row r="151" hidden="1" ht="21" customFormat="1" customHeight="1" s="110">
      <c r="A151" s="109" t="n">
        <v>41705</v>
      </c>
      <c r="B151" s="97" t="n">
        <v>11.4</v>
      </c>
      <c r="C151" s="97" t="n">
        <v>50.4</v>
      </c>
      <c r="D151" s="97" t="n">
        <v>100.2</v>
      </c>
      <c r="E151" s="97" t="n">
        <v>101</v>
      </c>
      <c r="F151" s="97" t="n">
        <v>27.9</v>
      </c>
      <c r="G151" s="97" t="n">
        <v>48.2</v>
      </c>
      <c r="H151" s="97" t="n">
        <v>18</v>
      </c>
      <c r="I151" s="97" t="n">
        <v>13.3</v>
      </c>
      <c r="J151" s="97" t="n">
        <v>2.6</v>
      </c>
      <c r="K151" s="97">
        <f>+J151-J150</f>
        <v/>
      </c>
      <c r="L151" s="97" t="n"/>
      <c r="M151" s="97" t="n">
        <v>41.5</v>
      </c>
      <c r="N151" s="97" t="n">
        <v>48.4</v>
      </c>
      <c r="O151" s="97" t="n">
        <v>54.8</v>
      </c>
      <c r="P151" s="97" t="n">
        <v>82.7</v>
      </c>
      <c r="Q151" s="97" t="n">
        <v>25.2</v>
      </c>
      <c r="R151" s="97" t="n">
        <v>7.1</v>
      </c>
      <c r="S151" s="97" t="n">
        <v>2.4</v>
      </c>
      <c r="T151" s="97" t="n">
        <v>0</v>
      </c>
      <c r="V151" s="110">
        <f>B151-B150</f>
        <v/>
      </c>
      <c r="W151" s="110">
        <f>C151-C150</f>
        <v/>
      </c>
      <c r="X151" s="110">
        <f>D151-D150</f>
        <v/>
      </c>
      <c r="Y151" s="110">
        <f>E151-E150</f>
        <v/>
      </c>
      <c r="Z151" s="110">
        <f>F151-F150</f>
        <v/>
      </c>
      <c r="AA151" s="110">
        <f>G151-G150</f>
        <v/>
      </c>
      <c r="AB151" s="110">
        <f>H151-H150</f>
        <v/>
      </c>
      <c r="AC151" s="110">
        <f>I151-I150</f>
        <v/>
      </c>
      <c r="AD151" s="110">
        <f>J151-J150</f>
        <v/>
      </c>
      <c r="AE151" s="110">
        <f>K151-K150</f>
        <v/>
      </c>
      <c r="AF151" s="110">
        <f>L151-L150</f>
        <v/>
      </c>
      <c r="AG151" s="110">
        <f>M151-M150</f>
        <v/>
      </c>
      <c r="AH151" s="110">
        <f>N151-N150</f>
        <v/>
      </c>
      <c r="AI151" s="110">
        <f>O151-O150</f>
        <v/>
      </c>
      <c r="AJ151" s="110">
        <f>P151-P150</f>
        <v/>
      </c>
      <c r="AK151" s="110">
        <f>Q151-Q150</f>
        <v/>
      </c>
      <c r="AL151" s="110">
        <f>R151-R150</f>
        <v/>
      </c>
      <c r="AM151" s="110">
        <f>S151-S150</f>
        <v/>
      </c>
      <c r="AN151" s="110">
        <f>T151-T150</f>
        <v/>
      </c>
      <c r="AZ151" s="2">
        <f>COUNT("#REF!)")</f>
        <v/>
      </c>
    </row>
    <row r="152" hidden="1" ht="21" customFormat="1" customHeight="1" s="110">
      <c r="A152" s="109" t="n">
        <v>41716</v>
      </c>
      <c r="B152" s="97" t="n">
        <v>11.4</v>
      </c>
      <c r="C152" s="97" t="n">
        <v>51</v>
      </c>
      <c r="D152" s="97" t="n">
        <v>101</v>
      </c>
      <c r="E152" s="97" t="n">
        <v>101.9</v>
      </c>
      <c r="F152" s="97" t="n">
        <v>28.4</v>
      </c>
      <c r="G152" s="97" t="n">
        <v>49.4</v>
      </c>
      <c r="H152" s="97" t="n">
        <v>18.3</v>
      </c>
      <c r="I152" s="97" t="n">
        <v>13.3</v>
      </c>
      <c r="J152" s="97" t="n">
        <v>2.6</v>
      </c>
      <c r="K152" s="97">
        <f>+J152-J151</f>
        <v/>
      </c>
      <c r="L152" s="97" t="n"/>
      <c r="M152" s="97" t="n">
        <v>41.9</v>
      </c>
      <c r="N152" s="97" t="n">
        <v>49.1</v>
      </c>
      <c r="O152" s="97" t="n">
        <v>55.3</v>
      </c>
      <c r="P152" s="97" t="n">
        <v>83.09999999999999</v>
      </c>
      <c r="Q152" s="97" t="n">
        <v>25.6</v>
      </c>
      <c r="R152" s="97" t="n">
        <v>7.3</v>
      </c>
      <c r="S152" s="97" t="n">
        <v>2.8</v>
      </c>
      <c r="T152" s="97" t="n">
        <v>0</v>
      </c>
      <c r="V152" s="110">
        <f>B152-B151</f>
        <v/>
      </c>
      <c r="W152" s="110">
        <f>C152-C151</f>
        <v/>
      </c>
      <c r="X152" s="110">
        <f>D152-D151</f>
        <v/>
      </c>
      <c r="Y152" s="110">
        <f>E152-E151</f>
        <v/>
      </c>
      <c r="Z152" s="110">
        <f>F152-F151</f>
        <v/>
      </c>
      <c r="AA152" s="110">
        <f>G152-G151</f>
        <v/>
      </c>
      <c r="AB152" s="110">
        <f>H152-H151</f>
        <v/>
      </c>
      <c r="AC152" s="110">
        <f>I152-I151</f>
        <v/>
      </c>
      <c r="AD152" s="110">
        <f>J152-J151</f>
        <v/>
      </c>
      <c r="AE152" s="110">
        <f>K152-K151</f>
        <v/>
      </c>
      <c r="AF152" s="110">
        <f>L152-L151</f>
        <v/>
      </c>
      <c r="AG152" s="110">
        <f>M152-M151</f>
        <v/>
      </c>
      <c r="AH152" s="110">
        <f>N152-N151</f>
        <v/>
      </c>
      <c r="AI152" s="110">
        <f>O152-O151</f>
        <v/>
      </c>
      <c r="AJ152" s="110">
        <f>P152-P151</f>
        <v/>
      </c>
      <c r="AK152" s="110">
        <f>Q152-Q151</f>
        <v/>
      </c>
      <c r="AL152" s="110">
        <f>R152-R151</f>
        <v/>
      </c>
      <c r="AM152" s="110">
        <f>S152-S151</f>
        <v/>
      </c>
      <c r="AN152" s="110">
        <f>T152-T151</f>
        <v/>
      </c>
      <c r="AZ152" s="2">
        <f>COUNT("#REF!)")</f>
        <v/>
      </c>
    </row>
    <row r="153" hidden="1" ht="21" customFormat="1" customHeight="1" s="110">
      <c r="A153" s="109" t="n">
        <v>41722</v>
      </c>
      <c r="B153" s="97" t="n">
        <v>11.4</v>
      </c>
      <c r="C153" s="97" t="n">
        <v>51.2</v>
      </c>
      <c r="D153" s="97" t="n">
        <v>101.2</v>
      </c>
      <c r="E153" s="97" t="n">
        <v>102.2</v>
      </c>
      <c r="F153" s="97" t="n">
        <v>28.6</v>
      </c>
      <c r="G153" s="97" t="n">
        <v>49.7</v>
      </c>
      <c r="H153" s="97" t="n">
        <v>18.4</v>
      </c>
      <c r="I153" s="97" t="n">
        <v>13.3</v>
      </c>
      <c r="J153" s="97" t="n">
        <v>2.6</v>
      </c>
      <c r="K153" s="97">
        <f>+J153-J152</f>
        <v/>
      </c>
      <c r="L153" s="97" t="n"/>
      <c r="M153" s="97" t="n">
        <v>42</v>
      </c>
      <c r="N153" s="97" t="n">
        <v>49.3</v>
      </c>
      <c r="O153" s="97" t="n">
        <v>55.5</v>
      </c>
      <c r="P153" s="97" t="n">
        <v>83.3</v>
      </c>
      <c r="Q153" s="97" t="n">
        <v>25.7</v>
      </c>
      <c r="R153" s="97" t="n">
        <v>7.4</v>
      </c>
      <c r="S153" s="97" t="n">
        <v>2.8</v>
      </c>
      <c r="T153" s="97" t="n">
        <v>0</v>
      </c>
      <c r="V153" s="110">
        <f>B153-B152</f>
        <v/>
      </c>
      <c r="W153" s="110">
        <f>C153-C152</f>
        <v/>
      </c>
      <c r="X153" s="110">
        <f>D153-D152</f>
        <v/>
      </c>
      <c r="Y153" s="110">
        <f>E153-E152</f>
        <v/>
      </c>
      <c r="Z153" s="110">
        <f>F153-F152</f>
        <v/>
      </c>
      <c r="AA153" s="110">
        <f>G153-G152</f>
        <v/>
      </c>
      <c r="AB153" s="110">
        <f>H153-H152</f>
        <v/>
      </c>
      <c r="AC153" s="110">
        <f>I153-I152</f>
        <v/>
      </c>
      <c r="AD153" s="110">
        <f>J153-J152</f>
        <v/>
      </c>
      <c r="AE153" s="110">
        <f>K153-K152</f>
        <v/>
      </c>
      <c r="AF153" s="110">
        <f>L153-L152</f>
        <v/>
      </c>
      <c r="AG153" s="110">
        <f>M153-M152</f>
        <v/>
      </c>
      <c r="AH153" s="110">
        <f>N153-N152</f>
        <v/>
      </c>
      <c r="AI153" s="110">
        <f>O153-O152</f>
        <v/>
      </c>
      <c r="AJ153" s="110">
        <f>P153-P152</f>
        <v/>
      </c>
      <c r="AK153" s="110">
        <f>Q153-Q152</f>
        <v/>
      </c>
      <c r="AL153" s="110">
        <f>R153-R152</f>
        <v/>
      </c>
      <c r="AM153" s="110">
        <f>S153-S152</f>
        <v/>
      </c>
      <c r="AN153" s="110">
        <f>T153-T152</f>
        <v/>
      </c>
      <c r="AZ153" s="2">
        <f>COUNT("#REF!)")</f>
        <v/>
      </c>
    </row>
    <row r="154" hidden="1" ht="21" customFormat="1" customHeight="1" s="110">
      <c r="A154" s="109" t="n">
        <v>41729</v>
      </c>
      <c r="B154" s="97" t="n">
        <v>11.4</v>
      </c>
      <c r="C154" s="97" t="n">
        <v>51.5</v>
      </c>
      <c r="D154" s="97" t="n">
        <v>101.6</v>
      </c>
      <c r="E154" s="97" t="n">
        <v>102.7</v>
      </c>
      <c r="F154" s="97" t="n">
        <v>28.8</v>
      </c>
      <c r="G154" s="97" t="n">
        <v>50.1</v>
      </c>
      <c r="H154" s="97" t="n">
        <v>18.4</v>
      </c>
      <c r="I154" s="97" t="n">
        <v>13.3</v>
      </c>
      <c r="J154" s="97" t="n">
        <v>2.6</v>
      </c>
      <c r="K154" s="97">
        <f>+J154-J153</f>
        <v/>
      </c>
      <c r="L154" s="97" t="n"/>
      <c r="M154" s="97" t="n">
        <v>42.1</v>
      </c>
      <c r="N154" s="97" t="n">
        <v>49.6</v>
      </c>
      <c r="O154" s="97" t="n">
        <v>55.7</v>
      </c>
      <c r="P154" s="97" t="n">
        <v>83.5</v>
      </c>
      <c r="Q154" s="97" t="n">
        <v>26</v>
      </c>
      <c r="R154" s="97" t="n">
        <v>7.4</v>
      </c>
      <c r="S154" s="97" t="n">
        <v>2.9</v>
      </c>
      <c r="T154" s="97" t="n">
        <v>0</v>
      </c>
      <c r="V154" s="110">
        <f>B154-B153</f>
        <v/>
      </c>
      <c r="W154" s="110">
        <f>C154-C153</f>
        <v/>
      </c>
      <c r="X154" s="110">
        <f>D154-D153</f>
        <v/>
      </c>
      <c r="Y154" s="110">
        <f>E154-E153</f>
        <v/>
      </c>
      <c r="Z154" s="110">
        <f>F154-F153</f>
        <v/>
      </c>
      <c r="AA154" s="110">
        <f>G154-G153</f>
        <v/>
      </c>
      <c r="AB154" s="110">
        <f>H154-H153</f>
        <v/>
      </c>
      <c r="AC154" s="110">
        <f>I154-I153</f>
        <v/>
      </c>
      <c r="AD154" s="110">
        <f>J154-J153</f>
        <v/>
      </c>
      <c r="AE154" s="110">
        <f>K154-K153</f>
        <v/>
      </c>
      <c r="AF154" s="110">
        <f>L154-L153</f>
        <v/>
      </c>
      <c r="AG154" s="110">
        <f>M154-M153</f>
        <v/>
      </c>
      <c r="AH154" s="110">
        <f>N154-N153</f>
        <v/>
      </c>
      <c r="AI154" s="110">
        <f>O154-O153</f>
        <v/>
      </c>
      <c r="AJ154" s="110">
        <f>P154-P153</f>
        <v/>
      </c>
      <c r="AK154" s="110">
        <f>Q154-Q153</f>
        <v/>
      </c>
      <c r="AL154" s="110">
        <f>R154-R153</f>
        <v/>
      </c>
      <c r="AM154" s="110">
        <f>S154-S153</f>
        <v/>
      </c>
      <c r="AN154" s="110">
        <f>T154-T153</f>
        <v/>
      </c>
      <c r="AZ154" s="2">
        <f>COUNT("#REF!)")</f>
        <v/>
      </c>
    </row>
    <row r="155" hidden="1" ht="21" customFormat="1" customHeight="1" s="110">
      <c r="A155" s="109" t="n">
        <v>41736</v>
      </c>
      <c r="B155" s="97" t="n">
        <v>11.4</v>
      </c>
      <c r="C155" s="97" t="n">
        <v>52</v>
      </c>
      <c r="D155" s="97" t="n">
        <v>102.2</v>
      </c>
      <c r="E155" s="97" t="n">
        <v>103.5</v>
      </c>
      <c r="F155" s="97" t="n">
        <v>29.2</v>
      </c>
      <c r="G155" s="97" t="n">
        <v>50.6</v>
      </c>
      <c r="H155" s="97" t="n">
        <v>18.5</v>
      </c>
      <c r="I155" s="97" t="n">
        <v>13.3</v>
      </c>
      <c r="J155" s="97" t="n">
        <v>2.6</v>
      </c>
      <c r="K155" s="97">
        <f>+J155-J154</f>
        <v/>
      </c>
      <c r="L155" s="97" t="n"/>
      <c r="M155" s="97" t="n">
        <v>42.5</v>
      </c>
      <c r="N155" s="97" t="n">
        <v>50.2</v>
      </c>
      <c r="O155" s="97" t="n">
        <v>56.2</v>
      </c>
      <c r="P155" s="97" t="n">
        <v>83.90000000000001</v>
      </c>
      <c r="Q155" s="97" t="n">
        <v>26.4</v>
      </c>
      <c r="R155" s="97" t="n">
        <v>7.5</v>
      </c>
      <c r="S155" s="97" t="n">
        <v>3</v>
      </c>
      <c r="T155" s="97" t="n">
        <v>0</v>
      </c>
      <c r="V155" s="110">
        <f>B155-B154</f>
        <v/>
      </c>
      <c r="W155" s="110">
        <f>C155-C154</f>
        <v/>
      </c>
      <c r="X155" s="110">
        <f>D155-D154</f>
        <v/>
      </c>
      <c r="Y155" s="110">
        <f>E155-E154</f>
        <v/>
      </c>
      <c r="Z155" s="110">
        <f>F155-F154</f>
        <v/>
      </c>
      <c r="AA155" s="110">
        <f>G155-G154</f>
        <v/>
      </c>
      <c r="AB155" s="110">
        <f>H155-H154</f>
        <v/>
      </c>
      <c r="AC155" s="110">
        <f>I155-I154</f>
        <v/>
      </c>
      <c r="AD155" s="110">
        <f>J155-J154</f>
        <v/>
      </c>
      <c r="AE155" s="110">
        <f>K155-K154</f>
        <v/>
      </c>
      <c r="AF155" s="110">
        <f>L155-L154</f>
        <v/>
      </c>
      <c r="AG155" s="110">
        <f>M155-M154</f>
        <v/>
      </c>
      <c r="AH155" s="110">
        <f>N155-N154</f>
        <v/>
      </c>
      <c r="AI155" s="110">
        <f>O155-O154</f>
        <v/>
      </c>
      <c r="AJ155" s="110">
        <f>P155-P154</f>
        <v/>
      </c>
      <c r="AK155" s="110">
        <f>Q155-Q154</f>
        <v/>
      </c>
      <c r="AL155" s="110">
        <f>R155-R154</f>
        <v/>
      </c>
      <c r="AM155" s="110">
        <f>S155-S154</f>
        <v/>
      </c>
      <c r="AN155" s="110">
        <f>T155-T154</f>
        <v/>
      </c>
      <c r="AZ155" s="2">
        <f>COUNT("#REF!)")</f>
        <v/>
      </c>
    </row>
    <row r="156" hidden="1" ht="21" customFormat="1" customHeight="1" s="110">
      <c r="A156" s="109" t="n">
        <v>41804</v>
      </c>
      <c r="B156" s="97" t="n">
        <v>11.4</v>
      </c>
      <c r="C156" s="97" t="n">
        <v>52.5</v>
      </c>
      <c r="D156" s="97" t="n">
        <v>102.8</v>
      </c>
      <c r="E156" s="97" t="n">
        <v>104.2</v>
      </c>
      <c r="F156" s="97" t="n">
        <v>29.5</v>
      </c>
      <c r="G156" s="97" t="n">
        <v>51.2</v>
      </c>
      <c r="H156" s="97" t="n">
        <v>18.7</v>
      </c>
      <c r="I156" s="97" t="n">
        <v>16.3</v>
      </c>
      <c r="J156" s="97" t="n">
        <v>2.7</v>
      </c>
      <c r="K156" s="97">
        <f>+J156-J155</f>
        <v/>
      </c>
      <c r="L156" s="97" t="n"/>
      <c r="M156" s="97" t="n">
        <v>42.7</v>
      </c>
      <c r="N156" s="97" t="n">
        <v>50.6</v>
      </c>
      <c r="O156" s="97" t="n">
        <v>56.6</v>
      </c>
      <c r="P156" s="97" t="n">
        <v>84.40000000000001</v>
      </c>
      <c r="Q156" s="97" t="n">
        <v>26.8</v>
      </c>
      <c r="R156" s="97" t="n">
        <v>7.6</v>
      </c>
      <c r="S156" s="97" t="n">
        <v>3.1</v>
      </c>
      <c r="T156" s="97" t="n">
        <v>0</v>
      </c>
      <c r="V156" s="110">
        <f>B156-B155</f>
        <v/>
      </c>
      <c r="W156" s="110">
        <f>C156-C155</f>
        <v/>
      </c>
      <c r="X156" s="110">
        <f>D156-D155</f>
        <v/>
      </c>
      <c r="Y156" s="110">
        <f>E156-E155</f>
        <v/>
      </c>
      <c r="Z156" s="110">
        <f>F156-F155</f>
        <v/>
      </c>
      <c r="AA156" s="110">
        <f>G156-G155</f>
        <v/>
      </c>
      <c r="AB156" s="110">
        <f>H156-H155</f>
        <v/>
      </c>
      <c r="AC156" s="110">
        <f>I156-I155</f>
        <v/>
      </c>
      <c r="AD156" s="110">
        <f>J156-J155</f>
        <v/>
      </c>
      <c r="AE156" s="110">
        <f>K156-K155</f>
        <v/>
      </c>
      <c r="AF156" s="110">
        <f>L156-L155</f>
        <v/>
      </c>
      <c r="AG156" s="110">
        <f>M156-M155</f>
        <v/>
      </c>
      <c r="AH156" s="110">
        <f>N156-N155</f>
        <v/>
      </c>
      <c r="AI156" s="110">
        <f>O156-O155</f>
        <v/>
      </c>
      <c r="AJ156" s="110">
        <f>P156-P155</f>
        <v/>
      </c>
      <c r="AK156" s="110">
        <f>Q156-Q155</f>
        <v/>
      </c>
      <c r="AL156" s="110">
        <f>R156-R155</f>
        <v/>
      </c>
      <c r="AM156" s="110">
        <f>S156-S155</f>
        <v/>
      </c>
      <c r="AN156" s="110">
        <f>T156-T155</f>
        <v/>
      </c>
      <c r="AZ156" s="2">
        <f>COUNT("#REF!)")</f>
        <v/>
      </c>
    </row>
    <row r="157" hidden="1" ht="21" customFormat="1" customHeight="1" s="110">
      <c r="A157" s="109" t="n">
        <v>41752</v>
      </c>
      <c r="B157" s="97" t="n">
        <v>11.4</v>
      </c>
      <c r="C157" s="97" t="n">
        <v>53.1</v>
      </c>
      <c r="D157" s="97" t="n">
        <v>103.5</v>
      </c>
      <c r="E157" s="97" t="n">
        <v>105.1</v>
      </c>
      <c r="F157" s="97" t="n">
        <v>30</v>
      </c>
      <c r="G157" s="97" t="n">
        <v>52</v>
      </c>
      <c r="H157" s="97" t="n">
        <v>18.8</v>
      </c>
      <c r="I157" s="97" t="n">
        <v>22.9</v>
      </c>
      <c r="J157" s="97" t="n">
        <v>2.7</v>
      </c>
      <c r="K157" s="97">
        <f>+J157-J156</f>
        <v/>
      </c>
      <c r="L157" s="97" t="n"/>
      <c r="M157" s="97" t="n">
        <v>43.1</v>
      </c>
      <c r="N157" s="97" t="n">
        <v>51.1</v>
      </c>
      <c r="O157" s="97" t="n">
        <v>57.1</v>
      </c>
      <c r="P157" s="97" t="n">
        <v>84.90000000000001</v>
      </c>
      <c r="Q157" s="97" t="n">
        <v>27.2</v>
      </c>
      <c r="R157" s="97" t="n">
        <v>7.7</v>
      </c>
      <c r="S157" s="97" t="n">
        <v>3.2</v>
      </c>
      <c r="T157" s="97" t="n">
        <v>0</v>
      </c>
      <c r="V157" s="110">
        <f>B157-B156</f>
        <v/>
      </c>
      <c r="W157" s="110">
        <f>C157-C156</f>
        <v/>
      </c>
      <c r="X157" s="110">
        <f>D157-D156</f>
        <v/>
      </c>
      <c r="Y157" s="110">
        <f>E157-E156</f>
        <v/>
      </c>
      <c r="Z157" s="110">
        <f>F157-F156</f>
        <v/>
      </c>
      <c r="AA157" s="110">
        <f>G157-G156</f>
        <v/>
      </c>
      <c r="AB157" s="110">
        <f>H157-H156</f>
        <v/>
      </c>
      <c r="AC157" s="110">
        <f>I157-I156</f>
        <v/>
      </c>
      <c r="AD157" s="110">
        <f>J157-J156</f>
        <v/>
      </c>
      <c r="AE157" s="110">
        <f>K157-K156</f>
        <v/>
      </c>
      <c r="AF157" s="110">
        <f>L157-L156</f>
        <v/>
      </c>
      <c r="AG157" s="110">
        <f>M157-M156</f>
        <v/>
      </c>
      <c r="AH157" s="110">
        <f>N157-N156</f>
        <v/>
      </c>
      <c r="AI157" s="110">
        <f>O157-O156</f>
        <v/>
      </c>
      <c r="AJ157" s="110">
        <f>P157-P156</f>
        <v/>
      </c>
      <c r="AK157" s="110">
        <f>Q157-Q156</f>
        <v/>
      </c>
      <c r="AL157" s="110">
        <f>R157-R156</f>
        <v/>
      </c>
      <c r="AM157" s="110">
        <f>S157-S156</f>
        <v/>
      </c>
      <c r="AN157" s="110">
        <f>T157-T156</f>
        <v/>
      </c>
      <c r="AZ157" s="2">
        <f>COUNT("#REF!)")</f>
        <v/>
      </c>
    </row>
    <row r="158" hidden="1" ht="21" customFormat="1" customHeight="1" s="110">
      <c r="A158" s="109" t="n">
        <v>41767</v>
      </c>
      <c r="B158" s="97" t="n">
        <v>11.4</v>
      </c>
      <c r="C158" s="97" t="n">
        <v>54.1</v>
      </c>
      <c r="D158" s="97" t="n">
        <v>104.6</v>
      </c>
      <c r="E158" s="97" t="n">
        <v>106.5</v>
      </c>
      <c r="F158" s="97" t="n">
        <v>30.7</v>
      </c>
      <c r="G158" s="97" t="n">
        <v>53.2</v>
      </c>
      <c r="H158" s="97" t="n">
        <v>19.1</v>
      </c>
      <c r="I158" s="97" t="n">
        <v>23.2</v>
      </c>
      <c r="J158" s="97" t="n">
        <v>2.9</v>
      </c>
      <c r="K158" s="97">
        <f>+J158-J157</f>
        <v/>
      </c>
      <c r="L158" s="97" t="n"/>
      <c r="M158" s="97" t="n">
        <v>43.8</v>
      </c>
      <c r="N158" s="97" t="n">
        <v>52.1</v>
      </c>
      <c r="O158" s="97" t="n">
        <v>58</v>
      </c>
      <c r="P158" s="97" t="n">
        <v>85.8</v>
      </c>
      <c r="Q158" s="97" t="n">
        <v>27.9</v>
      </c>
      <c r="R158" s="97" t="n">
        <v>7.9</v>
      </c>
      <c r="S158" s="97" t="n">
        <v>3.3</v>
      </c>
      <c r="T158" s="97" t="n">
        <v>0</v>
      </c>
      <c r="V158" s="110">
        <f>B158-B157</f>
        <v/>
      </c>
      <c r="W158" s="110">
        <f>C158-C157</f>
        <v/>
      </c>
      <c r="X158" s="110">
        <f>D158-D157</f>
        <v/>
      </c>
      <c r="Y158" s="110">
        <f>E158-E157</f>
        <v/>
      </c>
      <c r="Z158" s="110">
        <f>F158-F157</f>
        <v/>
      </c>
      <c r="AA158" s="110">
        <f>G158-G157</f>
        <v/>
      </c>
      <c r="AB158" s="110">
        <f>H158-H157</f>
        <v/>
      </c>
      <c r="AC158" s="110">
        <f>I158-I157</f>
        <v/>
      </c>
      <c r="AD158" s="110">
        <f>J158-J157</f>
        <v/>
      </c>
      <c r="AE158" s="110">
        <f>K158-K157</f>
        <v/>
      </c>
      <c r="AF158" s="110">
        <f>L158-L157</f>
        <v/>
      </c>
      <c r="AG158" s="110">
        <f>M158-M157</f>
        <v/>
      </c>
      <c r="AH158" s="110">
        <f>N158-N157</f>
        <v/>
      </c>
      <c r="AI158" s="110">
        <f>O158-O157</f>
        <v/>
      </c>
      <c r="AJ158" s="110">
        <f>P158-P157</f>
        <v/>
      </c>
      <c r="AK158" s="110">
        <f>Q158-Q157</f>
        <v/>
      </c>
      <c r="AL158" s="110">
        <f>R158-R157</f>
        <v/>
      </c>
      <c r="AM158" s="110">
        <f>S158-S157</f>
        <v/>
      </c>
      <c r="AN158" s="110">
        <f>T158-T157</f>
        <v/>
      </c>
      <c r="AZ158" s="2">
        <f>COUNT("#REF!)")</f>
        <v/>
      </c>
    </row>
    <row r="159" hidden="1" ht="21" customFormat="1" customHeight="1" s="110">
      <c r="A159" s="109" t="n">
        <v>41774</v>
      </c>
      <c r="B159" s="97" t="n">
        <v>11.4</v>
      </c>
      <c r="C159" s="97" t="n">
        <v>54.5</v>
      </c>
      <c r="D159" s="97" t="n">
        <v>105</v>
      </c>
      <c r="E159" s="97" t="n">
        <v>107.1</v>
      </c>
      <c r="F159" s="97" t="n">
        <v>30.9</v>
      </c>
      <c r="G159" s="97" t="n">
        <v>53.8</v>
      </c>
      <c r="H159" s="97" t="n">
        <v>19.2</v>
      </c>
      <c r="I159" s="97" t="n">
        <v>23.2</v>
      </c>
      <c r="J159" s="97" t="n">
        <v>3</v>
      </c>
      <c r="K159" s="97">
        <f>+J159-J158</f>
        <v/>
      </c>
      <c r="L159" s="97" t="n"/>
      <c r="M159" s="97" t="n">
        <v>44</v>
      </c>
      <c r="N159" s="97" t="n">
        <v>52.3</v>
      </c>
      <c r="O159" s="97" t="n">
        <v>58.3</v>
      </c>
      <c r="P159" s="97" t="n">
        <v>86.09999999999999</v>
      </c>
      <c r="Q159" s="97" t="n">
        <v>28.2</v>
      </c>
      <c r="R159" s="97" t="n">
        <v>8</v>
      </c>
      <c r="S159" s="97" t="n">
        <v>3.4</v>
      </c>
      <c r="T159" s="97" t="n">
        <v>0</v>
      </c>
      <c r="V159" s="110">
        <f>B159-B158</f>
        <v/>
      </c>
      <c r="W159" s="110">
        <f>C159-C158</f>
        <v/>
      </c>
      <c r="X159" s="110">
        <f>D159-D158</f>
        <v/>
      </c>
      <c r="Y159" s="110">
        <f>E159-E158</f>
        <v/>
      </c>
      <c r="Z159" s="110">
        <f>F159-F158</f>
        <v/>
      </c>
      <c r="AA159" s="110">
        <f>G159-G158</f>
        <v/>
      </c>
      <c r="AB159" s="110">
        <f>H159-H158</f>
        <v/>
      </c>
      <c r="AC159" s="110">
        <f>I159-I158</f>
        <v/>
      </c>
      <c r="AD159" s="110">
        <f>J159-J158</f>
        <v/>
      </c>
      <c r="AE159" s="110">
        <f>K159-K158</f>
        <v/>
      </c>
      <c r="AF159" s="110">
        <f>L159-L158</f>
        <v/>
      </c>
      <c r="AG159" s="110">
        <f>M159-M158</f>
        <v/>
      </c>
      <c r="AH159" s="110">
        <f>N159-N158</f>
        <v/>
      </c>
      <c r="AI159" s="110">
        <f>O159-O158</f>
        <v/>
      </c>
      <c r="AJ159" s="110">
        <f>P159-P158</f>
        <v/>
      </c>
      <c r="AK159" s="110">
        <f>Q159-Q158</f>
        <v/>
      </c>
      <c r="AL159" s="110">
        <f>R159-R158</f>
        <v/>
      </c>
      <c r="AM159" s="110">
        <f>S159-S158</f>
        <v/>
      </c>
      <c r="AN159" s="110">
        <f>T159-T158</f>
        <v/>
      </c>
      <c r="AZ159" s="2">
        <f>COUNT("#REF!)")</f>
        <v/>
      </c>
    </row>
    <row r="160" hidden="1" ht="21" customFormat="1" customHeight="1" s="110">
      <c r="A160" s="109" t="n">
        <v>41781</v>
      </c>
      <c r="B160" s="97" t="n">
        <v>11.4</v>
      </c>
      <c r="C160" s="97" t="n">
        <v>55.4</v>
      </c>
      <c r="D160" s="97" t="n">
        <v>105.9</v>
      </c>
      <c r="E160" s="97" t="n">
        <v>108.1</v>
      </c>
      <c r="F160" s="97" t="n">
        <v>31.5</v>
      </c>
      <c r="G160" s="97" t="n">
        <v>54.6</v>
      </c>
      <c r="H160" s="97" t="n">
        <v>19.3</v>
      </c>
      <c r="I160" s="97" t="n">
        <v>23.2</v>
      </c>
      <c r="J160" s="97" t="n">
        <v>3.1</v>
      </c>
      <c r="K160" s="97">
        <f>+J160-J159</f>
        <v/>
      </c>
      <c r="L160" s="97" t="n"/>
      <c r="M160" s="97" t="n">
        <v>44.7</v>
      </c>
      <c r="N160" s="97" t="n">
        <v>53.1</v>
      </c>
      <c r="O160" s="97" t="n">
        <v>59.1</v>
      </c>
      <c r="P160" s="97" t="n">
        <v>86.90000000000001</v>
      </c>
      <c r="Q160" s="97" t="n">
        <v>28.8</v>
      </c>
      <c r="R160" s="97" t="n">
        <v>8.199999999999999</v>
      </c>
      <c r="S160" s="97" t="n">
        <v>3.6</v>
      </c>
      <c r="T160" s="97" t="n">
        <v>0</v>
      </c>
      <c r="V160" s="110">
        <f>B160-B159</f>
        <v/>
      </c>
      <c r="W160" s="110">
        <f>C160-C159</f>
        <v/>
      </c>
      <c r="X160" s="110">
        <f>D160-D159</f>
        <v/>
      </c>
      <c r="Y160" s="110">
        <f>E160-E159</f>
        <v/>
      </c>
      <c r="Z160" s="110">
        <f>F160-F159</f>
        <v/>
      </c>
      <c r="AA160" s="110">
        <f>G160-G159</f>
        <v/>
      </c>
      <c r="AB160" s="110">
        <f>H160-H159</f>
        <v/>
      </c>
      <c r="AC160" s="110">
        <f>I160-I159</f>
        <v/>
      </c>
      <c r="AD160" s="110">
        <f>J160-J159</f>
        <v/>
      </c>
      <c r="AE160" s="110">
        <f>K160-K159</f>
        <v/>
      </c>
      <c r="AF160" s="110">
        <f>L160-L159</f>
        <v/>
      </c>
      <c r="AG160" s="110">
        <f>M160-M159</f>
        <v/>
      </c>
      <c r="AH160" s="110">
        <f>N160-N159</f>
        <v/>
      </c>
      <c r="AI160" s="110">
        <f>O160-O159</f>
        <v/>
      </c>
      <c r="AJ160" s="110">
        <f>P160-P159</f>
        <v/>
      </c>
      <c r="AK160" s="110">
        <f>Q160-Q159</f>
        <v/>
      </c>
      <c r="AL160" s="110">
        <f>R160-R159</f>
        <v/>
      </c>
      <c r="AM160" s="110">
        <f>S160-S159</f>
        <v/>
      </c>
      <c r="AN160" s="110">
        <f>T160-T159</f>
        <v/>
      </c>
      <c r="AZ160" s="2">
        <f>COUNT("#REF!)")</f>
        <v/>
      </c>
    </row>
    <row r="161" hidden="1" ht="21" customFormat="1" customHeight="1" s="110">
      <c r="A161" s="109" t="n">
        <v>41789</v>
      </c>
      <c r="B161" s="97" t="n">
        <v>11.4</v>
      </c>
      <c r="C161" s="97" t="n">
        <v>56</v>
      </c>
      <c r="D161" s="97" t="n">
        <v>106.6</v>
      </c>
      <c r="E161" s="97" t="n">
        <v>108.9</v>
      </c>
      <c r="F161" s="97" t="n">
        <v>31.9</v>
      </c>
      <c r="G161" s="97" t="n">
        <v>55.4</v>
      </c>
      <c r="H161" s="97" t="n">
        <v>19.5</v>
      </c>
      <c r="I161" s="97" t="n">
        <v>23.4</v>
      </c>
      <c r="J161" s="97" t="n">
        <v>3.3</v>
      </c>
      <c r="K161" s="97">
        <f>+J161-J160</f>
        <v/>
      </c>
      <c r="L161" s="97" t="n"/>
      <c r="M161" s="97" t="n">
        <v>45.2</v>
      </c>
      <c r="N161" s="97" t="n">
        <v>53.6</v>
      </c>
      <c r="O161" s="97" t="n">
        <v>59.6</v>
      </c>
      <c r="P161" s="97" t="n">
        <v>87.40000000000001</v>
      </c>
      <c r="Q161" s="97" t="n">
        <v>29.2</v>
      </c>
      <c r="R161" s="97" t="n">
        <v>8.4</v>
      </c>
      <c r="S161" s="97" t="n">
        <v>3.7</v>
      </c>
      <c r="T161" s="97" t="n">
        <v>0</v>
      </c>
      <c r="V161" s="110">
        <f>B161-B160</f>
        <v/>
      </c>
      <c r="W161" s="110">
        <f>C161-C160</f>
        <v/>
      </c>
      <c r="X161" s="110">
        <f>D161-D160</f>
        <v/>
      </c>
      <c r="Y161" s="110">
        <f>E161-E160</f>
        <v/>
      </c>
      <c r="Z161" s="110">
        <f>F161-F160</f>
        <v/>
      </c>
      <c r="AA161" s="110">
        <f>G161-G160</f>
        <v/>
      </c>
      <c r="AB161" s="110">
        <f>H161-H160</f>
        <v/>
      </c>
      <c r="AC161" s="110">
        <f>I161-I160</f>
        <v/>
      </c>
      <c r="AD161" s="110">
        <f>J161-J160</f>
        <v/>
      </c>
      <c r="AE161" s="110">
        <f>K161-K160</f>
        <v/>
      </c>
      <c r="AF161" s="110">
        <f>L161-L160</f>
        <v/>
      </c>
      <c r="AG161" s="110">
        <f>M161-M160</f>
        <v/>
      </c>
      <c r="AH161" s="110">
        <f>N161-N160</f>
        <v/>
      </c>
      <c r="AI161" s="110">
        <f>O161-O160</f>
        <v/>
      </c>
      <c r="AJ161" s="110">
        <f>P161-P160</f>
        <v/>
      </c>
      <c r="AK161" s="110">
        <f>Q161-Q160</f>
        <v/>
      </c>
      <c r="AL161" s="110">
        <f>R161-R160</f>
        <v/>
      </c>
      <c r="AM161" s="110">
        <f>S161-S160</f>
        <v/>
      </c>
      <c r="AN161" s="110">
        <f>T161-T160</f>
        <v/>
      </c>
      <c r="AZ161" s="2">
        <f>COUNT("#REF!)")</f>
        <v/>
      </c>
    </row>
    <row r="162" hidden="1" ht="21" customFormat="1" customHeight="1" s="110">
      <c r="A162" s="109" t="n">
        <v>41796</v>
      </c>
      <c r="B162" s="97" t="n">
        <v>11.4</v>
      </c>
      <c r="C162" s="97" t="n">
        <v>56.5</v>
      </c>
      <c r="D162" s="97" t="n">
        <v>107.1</v>
      </c>
      <c r="E162" s="97" t="n">
        <v>109.6</v>
      </c>
      <c r="F162" s="97" t="n">
        <v>32.3</v>
      </c>
      <c r="G162" s="97" t="n">
        <v>56</v>
      </c>
      <c r="H162" s="97" t="n">
        <v>19.6</v>
      </c>
      <c r="I162" s="97" t="n">
        <v>23.4</v>
      </c>
      <c r="J162" s="97" t="n">
        <v>3.4</v>
      </c>
      <c r="K162" s="97">
        <f>+J162-J161</f>
        <v/>
      </c>
      <c r="L162" s="97" t="n"/>
      <c r="M162" s="97" t="n">
        <v>45.6</v>
      </c>
      <c r="N162" s="97" t="n">
        <v>54</v>
      </c>
      <c r="O162" s="97" t="n">
        <v>60.1</v>
      </c>
      <c r="P162" s="97" t="n">
        <v>87.90000000000001</v>
      </c>
      <c r="Q162" s="97" t="n">
        <v>29.6</v>
      </c>
      <c r="R162" s="97" t="n">
        <v>8.5</v>
      </c>
      <c r="S162" s="97" t="n">
        <v>3.8</v>
      </c>
      <c r="T162" s="97" t="n">
        <v>0</v>
      </c>
      <c r="V162" s="110">
        <f>B162-B161</f>
        <v/>
      </c>
      <c r="W162" s="110">
        <f>C162-C161</f>
        <v/>
      </c>
      <c r="X162" s="110">
        <f>D162-D161</f>
        <v/>
      </c>
      <c r="Y162" s="110">
        <f>E162-E161</f>
        <v/>
      </c>
      <c r="Z162" s="110">
        <f>F162-F161</f>
        <v/>
      </c>
      <c r="AA162" s="110">
        <f>G162-G161</f>
        <v/>
      </c>
      <c r="AB162" s="110">
        <f>H162-H161</f>
        <v/>
      </c>
      <c r="AC162" s="110">
        <f>I162-I161</f>
        <v/>
      </c>
      <c r="AD162" s="110">
        <f>J162-J161</f>
        <v/>
      </c>
      <c r="AE162" s="110">
        <f>K162-K161</f>
        <v/>
      </c>
      <c r="AF162" s="110">
        <f>L162-L161</f>
        <v/>
      </c>
      <c r="AG162" s="110">
        <f>M162-M161</f>
        <v/>
      </c>
      <c r="AH162" s="110">
        <f>N162-N161</f>
        <v/>
      </c>
      <c r="AI162" s="110">
        <f>O162-O161</f>
        <v/>
      </c>
      <c r="AJ162" s="110">
        <f>P162-P161</f>
        <v/>
      </c>
      <c r="AK162" s="110">
        <f>Q162-Q161</f>
        <v/>
      </c>
      <c r="AL162" s="110">
        <f>R162-R161</f>
        <v/>
      </c>
      <c r="AM162" s="110">
        <f>S162-S161</f>
        <v/>
      </c>
      <c r="AN162" s="110">
        <f>T162-T161</f>
        <v/>
      </c>
      <c r="AZ162" s="2">
        <f>COUNT("#REF!)")</f>
        <v/>
      </c>
    </row>
    <row r="163" hidden="1" ht="21" customFormat="1" customHeight="1" s="110">
      <c r="A163" s="109" t="n">
        <v>41808</v>
      </c>
      <c r="B163" s="97" t="n">
        <v>11.4</v>
      </c>
      <c r="C163" s="97" t="n">
        <v>57.8</v>
      </c>
      <c r="D163" s="97" t="n">
        <v>108.4</v>
      </c>
      <c r="E163" s="97" t="n">
        <v>111.2</v>
      </c>
      <c r="F163" s="97" t="n">
        <v>33</v>
      </c>
      <c r="G163" s="97" t="n">
        <v>57.1</v>
      </c>
      <c r="H163" s="97" t="n">
        <v>19.9</v>
      </c>
      <c r="I163" s="97" t="n">
        <v>23.4</v>
      </c>
      <c r="J163" s="97" t="n">
        <v>3.5</v>
      </c>
      <c r="K163" s="97">
        <f>+J163-J162</f>
        <v/>
      </c>
      <c r="L163" s="97" t="n"/>
      <c r="M163" s="97" t="n">
        <v>46.9</v>
      </c>
      <c r="N163" s="97" t="n">
        <v>55.1</v>
      </c>
      <c r="O163" s="97" t="n">
        <v>61.3</v>
      </c>
      <c r="P163" s="97" t="n">
        <v>89.09999999999999</v>
      </c>
      <c r="Q163" s="97" t="n">
        <v>30.4</v>
      </c>
      <c r="R163" s="97" t="n">
        <v>9.1</v>
      </c>
      <c r="S163" s="97" t="n">
        <v>4.2</v>
      </c>
      <c r="T163" s="97" t="n">
        <v>0</v>
      </c>
      <c r="V163" s="110">
        <f>B163-B162</f>
        <v/>
      </c>
      <c r="W163" s="110">
        <f>C163-C162</f>
        <v/>
      </c>
      <c r="X163" s="110">
        <f>D163-D162</f>
        <v/>
      </c>
      <c r="Y163" s="110">
        <f>E163-E162</f>
        <v/>
      </c>
      <c r="Z163" s="110">
        <f>F163-F162</f>
        <v/>
      </c>
      <c r="AA163" s="110">
        <f>G163-G162</f>
        <v/>
      </c>
      <c r="AB163" s="110">
        <f>H163-H162</f>
        <v/>
      </c>
      <c r="AC163" s="110">
        <f>I163-I162</f>
        <v/>
      </c>
      <c r="AD163" s="110">
        <f>J163-J162</f>
        <v/>
      </c>
      <c r="AE163" s="110">
        <f>K163-K162</f>
        <v/>
      </c>
      <c r="AF163" s="110">
        <f>L163-L162</f>
        <v/>
      </c>
      <c r="AG163" s="110">
        <f>M163-M162</f>
        <v/>
      </c>
      <c r="AH163" s="110">
        <f>N163-N162</f>
        <v/>
      </c>
      <c r="AI163" s="110">
        <f>O163-O162</f>
        <v/>
      </c>
      <c r="AJ163" s="110">
        <f>P163-P162</f>
        <v/>
      </c>
      <c r="AK163" s="110">
        <f>Q163-Q162</f>
        <v/>
      </c>
      <c r="AL163" s="110">
        <f>R163-R162</f>
        <v/>
      </c>
      <c r="AM163" s="110">
        <f>S163-S162</f>
        <v/>
      </c>
      <c r="AN163" s="110">
        <f>T163-T162</f>
        <v/>
      </c>
      <c r="AZ163" s="2">
        <f>COUNT("#REF!)")</f>
        <v/>
      </c>
    </row>
    <row r="164" hidden="1" ht="21" customFormat="1" customHeight="1" s="110">
      <c r="A164" s="109" t="n">
        <v>41815</v>
      </c>
      <c r="B164" s="97" t="n">
        <v>11.4</v>
      </c>
      <c r="C164" s="97" t="n">
        <v>58.6</v>
      </c>
      <c r="D164" s="97" t="n">
        <v>109.1</v>
      </c>
      <c r="E164" s="97" t="n">
        <v>112</v>
      </c>
      <c r="F164" s="97" t="n">
        <v>33.4</v>
      </c>
      <c r="G164" s="97" t="n">
        <v>57.7</v>
      </c>
      <c r="H164" s="97" t="n">
        <v>20.1</v>
      </c>
      <c r="I164" s="97" t="n">
        <v>23.4</v>
      </c>
      <c r="J164" s="97" t="n">
        <v>3.5</v>
      </c>
      <c r="K164" s="97">
        <f>+J164-J163</f>
        <v/>
      </c>
      <c r="L164" s="97" t="n"/>
      <c r="M164" s="97" t="n">
        <v>47.6</v>
      </c>
      <c r="N164" s="97" t="n">
        <v>55.7</v>
      </c>
      <c r="O164" s="97" t="n">
        <v>61.9</v>
      </c>
      <c r="P164" s="97" t="n">
        <v>89.90000000000001</v>
      </c>
      <c r="Q164" s="97" t="n">
        <v>30.9</v>
      </c>
      <c r="R164" s="97" t="n">
        <v>9.300000000000001</v>
      </c>
      <c r="S164" s="97" t="n">
        <v>4.5</v>
      </c>
      <c r="T164" s="97" t="n">
        <v>0</v>
      </c>
      <c r="V164" s="110">
        <f>B164-B163</f>
        <v/>
      </c>
      <c r="W164" s="110">
        <f>C164-C163</f>
        <v/>
      </c>
      <c r="X164" s="110">
        <f>D164-D163</f>
        <v/>
      </c>
      <c r="Y164" s="110">
        <f>E164-E163</f>
        <v/>
      </c>
      <c r="Z164" s="110">
        <f>F164-F163</f>
        <v/>
      </c>
      <c r="AA164" s="110">
        <f>G164-G163</f>
        <v/>
      </c>
      <c r="AB164" s="110">
        <f>H164-H163</f>
        <v/>
      </c>
      <c r="AC164" s="110">
        <f>I164-I163</f>
        <v/>
      </c>
      <c r="AD164" s="110">
        <f>J164-J163</f>
        <v/>
      </c>
      <c r="AE164" s="110">
        <f>K164-K163</f>
        <v/>
      </c>
      <c r="AF164" s="110">
        <f>L164-L163</f>
        <v/>
      </c>
      <c r="AG164" s="110">
        <f>M164-M163</f>
        <v/>
      </c>
      <c r="AH164" s="110">
        <f>N164-N163</f>
        <v/>
      </c>
      <c r="AI164" s="110">
        <f>O164-O163</f>
        <v/>
      </c>
      <c r="AJ164" s="110">
        <f>P164-P163</f>
        <v/>
      </c>
      <c r="AK164" s="110">
        <f>Q164-Q163</f>
        <v/>
      </c>
      <c r="AL164" s="110">
        <f>R164-R163</f>
        <v/>
      </c>
      <c r="AM164" s="110">
        <f>S164-S163</f>
        <v/>
      </c>
      <c r="AN164" s="110">
        <f>T164-T163</f>
        <v/>
      </c>
      <c r="AZ164" s="2">
        <f>COUNT("#REF!)")</f>
        <v/>
      </c>
    </row>
    <row r="165" hidden="1" ht="21" customFormat="1" customHeight="1" s="110">
      <c r="A165" s="109" t="n">
        <v>41820</v>
      </c>
      <c r="B165" s="97" t="n">
        <v>11.4</v>
      </c>
      <c r="C165" s="97" t="n">
        <v>59</v>
      </c>
      <c r="D165" s="97" t="n">
        <v>109.5</v>
      </c>
      <c r="E165" s="97" t="n">
        <v>112.4</v>
      </c>
      <c r="F165" s="97" t="n">
        <v>33.7</v>
      </c>
      <c r="G165" s="97" t="n">
        <v>58.2</v>
      </c>
      <c r="H165" s="97" t="n">
        <v>20.3</v>
      </c>
      <c r="I165" s="97" t="n">
        <v>23.4</v>
      </c>
      <c r="J165" s="97" t="n">
        <v>3.6</v>
      </c>
      <c r="K165" s="97">
        <f>+J165-J164</f>
        <v/>
      </c>
      <c r="L165" s="97" t="n"/>
      <c r="M165" s="97" t="n">
        <v>48.1</v>
      </c>
      <c r="N165" s="97" t="n">
        <v>56.1</v>
      </c>
      <c r="O165" s="97" t="n">
        <v>62.3</v>
      </c>
      <c r="P165" s="97" t="n">
        <v>90.3</v>
      </c>
      <c r="Q165" s="97" t="n">
        <v>31.3</v>
      </c>
      <c r="R165" s="97" t="n">
        <v>9.5</v>
      </c>
      <c r="S165" s="97" t="n">
        <v>4.6</v>
      </c>
      <c r="T165" s="97" t="n">
        <v>0</v>
      </c>
      <c r="V165" s="110">
        <f>B165-B164</f>
        <v/>
      </c>
      <c r="W165" s="110">
        <f>C165-C164</f>
        <v/>
      </c>
      <c r="X165" s="110">
        <f>D165-D164</f>
        <v/>
      </c>
      <c r="Y165" s="110">
        <f>E165-E164</f>
        <v/>
      </c>
      <c r="Z165" s="110">
        <f>F165-F164</f>
        <v/>
      </c>
      <c r="AA165" s="110">
        <f>G165-G164</f>
        <v/>
      </c>
      <c r="AB165" s="110">
        <f>H165-H164</f>
        <v/>
      </c>
      <c r="AC165" s="110">
        <f>I165-I164</f>
        <v/>
      </c>
      <c r="AD165" s="110">
        <f>J165-J164</f>
        <v/>
      </c>
      <c r="AE165" s="110">
        <f>K165-K164</f>
        <v/>
      </c>
      <c r="AF165" s="110">
        <f>L165-L164</f>
        <v/>
      </c>
      <c r="AG165" s="110">
        <f>M165-M164</f>
        <v/>
      </c>
      <c r="AH165" s="110">
        <f>N165-N164</f>
        <v/>
      </c>
      <c r="AI165" s="110">
        <f>O165-O164</f>
        <v/>
      </c>
      <c r="AJ165" s="110">
        <f>P165-P164</f>
        <v/>
      </c>
      <c r="AK165" s="110">
        <f>Q165-Q164</f>
        <v/>
      </c>
      <c r="AL165" s="110">
        <f>R165-R164</f>
        <v/>
      </c>
      <c r="AM165" s="110">
        <f>S165-S164</f>
        <v/>
      </c>
      <c r="AN165" s="110">
        <f>T165-T164</f>
        <v/>
      </c>
      <c r="AZ165" s="2">
        <f>COUNT("#REF!)")</f>
        <v/>
      </c>
    </row>
    <row r="166" hidden="1" ht="21" customFormat="1" customHeight="1" s="110">
      <c r="A166" s="109" t="n">
        <v>41837</v>
      </c>
      <c r="B166" s="97" t="n">
        <v>11.4</v>
      </c>
      <c r="C166" s="97" t="n">
        <v>60.6</v>
      </c>
      <c r="D166" s="97" t="n">
        <v>111.1</v>
      </c>
      <c r="E166" s="97" t="n">
        <v>114.3</v>
      </c>
      <c r="F166" s="97" t="n">
        <v>34.4</v>
      </c>
      <c r="G166" s="97" t="n">
        <v>59.7</v>
      </c>
      <c r="H166" s="97" t="n">
        <v>20.9</v>
      </c>
      <c r="I166" s="97" t="n">
        <v>23.4</v>
      </c>
      <c r="J166" s="97" t="n">
        <v>3.7</v>
      </c>
      <c r="K166" s="97">
        <f>+J166-J165</f>
        <v/>
      </c>
      <c r="L166" s="97" t="n"/>
      <c r="M166" s="97" t="n">
        <v>49.6</v>
      </c>
      <c r="N166" s="97" t="n">
        <v>57.4</v>
      </c>
      <c r="O166" s="97" t="n">
        <v>63.8</v>
      </c>
      <c r="P166" s="97" t="n">
        <v>92</v>
      </c>
      <c r="Q166" s="97" t="n">
        <v>32.5</v>
      </c>
      <c r="R166" s="97" t="n">
        <v>10.2</v>
      </c>
      <c r="S166" s="97" t="n">
        <v>5.2</v>
      </c>
      <c r="T166" s="97" t="n">
        <v>0</v>
      </c>
      <c r="V166" s="110">
        <f>B166-B165</f>
        <v/>
      </c>
      <c r="W166" s="110">
        <f>C166-C165</f>
        <v/>
      </c>
      <c r="X166" s="110">
        <f>D166-D165</f>
        <v/>
      </c>
      <c r="Y166" s="110">
        <f>E166-E165</f>
        <v/>
      </c>
      <c r="Z166" s="110">
        <f>F166-F165</f>
        <v/>
      </c>
      <c r="AA166" s="110">
        <f>G166-G165</f>
        <v/>
      </c>
      <c r="AB166" s="110">
        <f>H166-H165</f>
        <v/>
      </c>
      <c r="AC166" s="110">
        <f>I166-I165</f>
        <v/>
      </c>
      <c r="AD166" s="110">
        <f>J166-J165</f>
        <v/>
      </c>
      <c r="AE166" s="110">
        <f>K166-K165</f>
        <v/>
      </c>
      <c r="AF166" s="110">
        <f>L166-L165</f>
        <v/>
      </c>
      <c r="AG166" s="110">
        <f>M166-M165</f>
        <v/>
      </c>
      <c r="AH166" s="110">
        <f>N166-N165</f>
        <v/>
      </c>
      <c r="AI166" s="110">
        <f>O166-O165</f>
        <v/>
      </c>
      <c r="AJ166" s="110">
        <f>P166-P165</f>
        <v/>
      </c>
      <c r="AK166" s="110">
        <f>Q166-Q165</f>
        <v/>
      </c>
      <c r="AL166" s="110">
        <f>R166-R165</f>
        <v/>
      </c>
      <c r="AM166" s="110">
        <f>S166-S165</f>
        <v/>
      </c>
      <c r="AN166" s="110">
        <f>T166-T165</f>
        <v/>
      </c>
      <c r="AZ166" s="2">
        <f>COUNT("#REF!)")</f>
        <v/>
      </c>
    </row>
    <row r="167" hidden="1" ht="21" customFormat="1" customHeight="1" s="110">
      <c r="A167" s="109" t="n">
        <v>41844</v>
      </c>
      <c r="B167" s="97" t="n">
        <v>11.4</v>
      </c>
      <c r="C167" s="97" t="n">
        <v>61.5</v>
      </c>
      <c r="D167" s="97" t="n">
        <v>112.1</v>
      </c>
      <c r="E167" s="97" t="n">
        <v>115.5</v>
      </c>
      <c r="F167" s="97" t="n">
        <v>34.8</v>
      </c>
      <c r="G167" s="97" t="n">
        <v>60.4</v>
      </c>
      <c r="H167" s="97" t="n">
        <v>21.3</v>
      </c>
      <c r="I167" s="97" t="n">
        <v>23.4</v>
      </c>
      <c r="J167" s="97" t="n">
        <v>3.7</v>
      </c>
      <c r="K167" s="97">
        <f>+J167-J166</f>
        <v/>
      </c>
      <c r="L167" s="97" t="n"/>
      <c r="M167" s="97" t="n">
        <v>50.5</v>
      </c>
      <c r="N167" s="97" t="n">
        <v>58.2</v>
      </c>
      <c r="O167" s="97" t="n">
        <v>64.7</v>
      </c>
      <c r="P167" s="97" t="n">
        <v>93.2</v>
      </c>
      <c r="Q167" s="97" t="n">
        <v>32.9</v>
      </c>
      <c r="R167" s="97" t="n">
        <v>10.7</v>
      </c>
      <c r="S167" s="97" t="n">
        <v>5.6</v>
      </c>
      <c r="T167" s="97" t="n">
        <v>0</v>
      </c>
      <c r="V167" s="110">
        <f>B167-B166</f>
        <v/>
      </c>
      <c r="W167" s="110">
        <f>C167-C166</f>
        <v/>
      </c>
      <c r="X167" s="110">
        <f>D167-D166</f>
        <v/>
      </c>
      <c r="Y167" s="110">
        <f>E167-E166</f>
        <v/>
      </c>
      <c r="Z167" s="110">
        <f>F167-F166</f>
        <v/>
      </c>
      <c r="AA167" s="110">
        <f>G167-G166</f>
        <v/>
      </c>
      <c r="AB167" s="110">
        <f>H167-H166</f>
        <v/>
      </c>
      <c r="AC167" s="110">
        <f>I167-I166</f>
        <v/>
      </c>
      <c r="AD167" s="110">
        <f>J167-J166</f>
        <v/>
      </c>
      <c r="AE167" s="110">
        <f>K167-K166</f>
        <v/>
      </c>
      <c r="AF167" s="110">
        <f>L167-L166</f>
        <v/>
      </c>
      <c r="AG167" s="110">
        <f>M167-M166</f>
        <v/>
      </c>
      <c r="AH167" s="110">
        <f>N167-N166</f>
        <v/>
      </c>
      <c r="AI167" s="110">
        <f>O167-O166</f>
        <v/>
      </c>
      <c r="AJ167" s="110">
        <f>P167-P166</f>
        <v/>
      </c>
      <c r="AK167" s="110">
        <f>Q167-Q166</f>
        <v/>
      </c>
      <c r="AL167" s="110">
        <f>R167-R166</f>
        <v/>
      </c>
      <c r="AM167" s="110">
        <f>S167-S166</f>
        <v/>
      </c>
      <c r="AN167" s="110">
        <f>T167-T166</f>
        <v/>
      </c>
      <c r="AZ167" s="2">
        <f>COUNT("#REF!)")</f>
        <v/>
      </c>
    </row>
    <row r="168" hidden="1" ht="21" customFormat="1" customHeight="1" s="110">
      <c r="A168" s="109" t="n">
        <v>41851</v>
      </c>
      <c r="B168" s="97" t="n">
        <v>11.4</v>
      </c>
      <c r="C168" s="97" t="n">
        <v>62.4</v>
      </c>
      <c r="D168" s="97" t="n">
        <v>112.9</v>
      </c>
      <c r="E168" s="97" t="n">
        <v>116.5</v>
      </c>
      <c r="F168" s="97" t="n">
        <v>35.4</v>
      </c>
      <c r="G168" s="97" t="n">
        <v>61.2</v>
      </c>
      <c r="H168" s="97" t="n">
        <v>21.7</v>
      </c>
      <c r="I168" s="97" t="n">
        <v>23.4</v>
      </c>
      <c r="J168" s="97" t="n">
        <v>3.8</v>
      </c>
      <c r="K168" s="97">
        <f>+J168-J167</f>
        <v/>
      </c>
      <c r="L168" s="97" t="n"/>
      <c r="M168" s="97" t="n">
        <v>51.5</v>
      </c>
      <c r="N168" s="97" t="n">
        <v>58.9</v>
      </c>
      <c r="O168" s="97" t="n">
        <v>65.5</v>
      </c>
      <c r="P168" s="97" t="n">
        <v>94.2</v>
      </c>
      <c r="Q168" s="97" t="n">
        <v>33.6</v>
      </c>
      <c r="R168" s="97" t="n">
        <v>11.2</v>
      </c>
      <c r="S168" s="97" t="n">
        <v>6.1</v>
      </c>
      <c r="T168" s="97" t="n">
        <v>0</v>
      </c>
      <c r="V168" s="110">
        <f>B168-B167</f>
        <v/>
      </c>
      <c r="W168" s="110">
        <f>C168-C167</f>
        <v/>
      </c>
      <c r="X168" s="110">
        <f>D168-D167</f>
        <v/>
      </c>
      <c r="Y168" s="110">
        <f>E168-E167</f>
        <v/>
      </c>
      <c r="Z168" s="110">
        <f>F168-F167</f>
        <v/>
      </c>
      <c r="AA168" s="110">
        <f>G168-G167</f>
        <v/>
      </c>
      <c r="AB168" s="110">
        <f>H168-H167</f>
        <v/>
      </c>
      <c r="AC168" s="110">
        <f>I168-I167</f>
        <v/>
      </c>
      <c r="AD168" s="110">
        <f>J168-J167</f>
        <v/>
      </c>
      <c r="AE168" s="110">
        <f>K168-K167</f>
        <v/>
      </c>
      <c r="AF168" s="110">
        <f>L168-L167</f>
        <v/>
      </c>
      <c r="AG168" s="110">
        <f>M168-M167</f>
        <v/>
      </c>
      <c r="AH168" s="110">
        <f>N168-N167</f>
        <v/>
      </c>
      <c r="AI168" s="110">
        <f>O168-O167</f>
        <v/>
      </c>
      <c r="AJ168" s="110">
        <f>P168-P167</f>
        <v/>
      </c>
      <c r="AK168" s="110">
        <f>Q168-Q167</f>
        <v/>
      </c>
      <c r="AL168" s="110">
        <f>R168-R167</f>
        <v/>
      </c>
      <c r="AM168" s="110">
        <f>S168-S167</f>
        <v/>
      </c>
      <c r="AN168" s="110">
        <f>T168-T167</f>
        <v/>
      </c>
      <c r="AZ168" s="2">
        <f>COUNT("#REF!)")</f>
        <v/>
      </c>
    </row>
    <row r="169" hidden="1" ht="21" customFormat="1" customHeight="1" s="110">
      <c r="A169" s="109" t="n">
        <v>41862</v>
      </c>
      <c r="B169" s="97" t="n">
        <v>11.4</v>
      </c>
      <c r="C169" s="97" t="n">
        <v>63.7</v>
      </c>
      <c r="D169" s="97" t="n">
        <v>114.1</v>
      </c>
      <c r="E169" s="97" t="n">
        <v>118</v>
      </c>
      <c r="F169" s="97" t="n">
        <v>36.2</v>
      </c>
      <c r="G169" s="97" t="n">
        <v>62.3</v>
      </c>
      <c r="H169" s="97" t="n">
        <v>22.3</v>
      </c>
      <c r="I169" s="97" t="n">
        <v>23.4</v>
      </c>
      <c r="J169" s="97" t="n">
        <v>3.9</v>
      </c>
      <c r="K169" s="97">
        <f>+J169-J168</f>
        <v/>
      </c>
      <c r="L169" s="97" t="n"/>
      <c r="M169" s="97" t="n">
        <v>52.8</v>
      </c>
      <c r="N169" s="97" t="n">
        <v>58.9</v>
      </c>
      <c r="O169" s="97" t="n">
        <v>65.5</v>
      </c>
      <c r="P169" s="97" t="n">
        <v>94.2</v>
      </c>
      <c r="Q169" s="97" t="n">
        <v>33.6</v>
      </c>
      <c r="R169" s="97" t="n">
        <v>11.8</v>
      </c>
      <c r="S169" s="97" t="n">
        <v>6.5</v>
      </c>
      <c r="T169" s="97" t="n">
        <v>0</v>
      </c>
      <c r="V169" s="110">
        <f>B169-B168</f>
        <v/>
      </c>
      <c r="W169" s="110">
        <f>C169-C168</f>
        <v/>
      </c>
      <c r="X169" s="110">
        <f>D169-D168</f>
        <v/>
      </c>
      <c r="Y169" s="110">
        <f>E169-E168</f>
        <v/>
      </c>
      <c r="Z169" s="110">
        <f>F169-F168</f>
        <v/>
      </c>
      <c r="AA169" s="110">
        <f>G169-G168</f>
        <v/>
      </c>
      <c r="AB169" s="110">
        <f>H169-H168</f>
        <v/>
      </c>
      <c r="AC169" s="110">
        <f>I169-I168</f>
        <v/>
      </c>
      <c r="AD169" s="110">
        <f>J169-J168</f>
        <v/>
      </c>
      <c r="AE169" s="110">
        <f>K169-K168</f>
        <v/>
      </c>
      <c r="AF169" s="110">
        <f>L169-L168</f>
        <v/>
      </c>
      <c r="AG169" s="110">
        <f>M169-M168</f>
        <v/>
      </c>
      <c r="AH169" s="110">
        <f>N169-N168</f>
        <v/>
      </c>
      <c r="AI169" s="110">
        <f>O169-O168</f>
        <v/>
      </c>
      <c r="AJ169" s="110">
        <f>P169-P168</f>
        <v/>
      </c>
      <c r="AK169" s="110">
        <f>Q169-Q168</f>
        <v/>
      </c>
      <c r="AL169" s="110">
        <f>R169-R168</f>
        <v/>
      </c>
      <c r="AM169" s="110">
        <f>S169-S168</f>
        <v/>
      </c>
      <c r="AN169" s="110">
        <f>T169-T168</f>
        <v/>
      </c>
      <c r="AZ169" s="2">
        <f>COUNT("#REF!)")</f>
        <v/>
      </c>
    </row>
    <row r="170" hidden="1" ht="21" customFormat="1" customHeight="1" s="110">
      <c r="A170" s="109" t="n">
        <v>41869</v>
      </c>
      <c r="B170" s="97" t="n">
        <v>11.4</v>
      </c>
      <c r="C170" s="97" t="n">
        <v>64.2</v>
      </c>
      <c r="D170" s="97" t="n">
        <v>114.6</v>
      </c>
      <c r="E170" s="97" t="n">
        <v>119</v>
      </c>
      <c r="F170" s="97" t="n">
        <v>36.5</v>
      </c>
      <c r="G170" s="97" t="n">
        <v>62.9</v>
      </c>
      <c r="H170" s="97" t="n">
        <v>22.6</v>
      </c>
      <c r="I170" s="97" t="n">
        <v>23.4</v>
      </c>
      <c r="J170" s="97" t="n">
        <v>4</v>
      </c>
      <c r="K170" s="97">
        <f>+J170-J169</f>
        <v/>
      </c>
      <c r="L170" s="97" t="n"/>
      <c r="M170" s="97" t="n">
        <v>53.3</v>
      </c>
      <c r="N170" s="97" t="n">
        <v>58.9</v>
      </c>
      <c r="O170" s="97" t="n">
        <v>65.5</v>
      </c>
      <c r="P170" s="97" t="n">
        <v>94.2</v>
      </c>
      <c r="Q170" s="97" t="n">
        <v>33.6</v>
      </c>
      <c r="R170" s="97" t="n">
        <v>12</v>
      </c>
      <c r="S170" s="97" t="n">
        <v>6.8</v>
      </c>
      <c r="T170" s="97" t="n">
        <v>0</v>
      </c>
      <c r="V170" s="110">
        <f>B170-B169</f>
        <v/>
      </c>
      <c r="W170" s="110">
        <f>C170-C169</f>
        <v/>
      </c>
      <c r="X170" s="110">
        <f>D170-D169</f>
        <v/>
      </c>
      <c r="Y170" s="110">
        <f>E170-E169</f>
        <v/>
      </c>
      <c r="Z170" s="110">
        <f>F170-F169</f>
        <v/>
      </c>
      <c r="AA170" s="110">
        <f>G170-G169</f>
        <v/>
      </c>
      <c r="AB170" s="110">
        <f>H170-H169</f>
        <v/>
      </c>
      <c r="AC170" s="110">
        <f>I170-I169</f>
        <v/>
      </c>
      <c r="AD170" s="110">
        <f>J170-J169</f>
        <v/>
      </c>
      <c r="AE170" s="110">
        <f>K170-K169</f>
        <v/>
      </c>
      <c r="AF170" s="110">
        <f>L170-L169</f>
        <v/>
      </c>
      <c r="AG170" s="110">
        <f>M170-M169</f>
        <v/>
      </c>
      <c r="AH170" s="110">
        <f>N170-N169</f>
        <v/>
      </c>
      <c r="AI170" s="110">
        <f>O170-O169</f>
        <v/>
      </c>
      <c r="AJ170" s="110">
        <f>P170-P169</f>
        <v/>
      </c>
      <c r="AK170" s="110">
        <f>Q170-Q169</f>
        <v/>
      </c>
      <c r="AL170" s="110">
        <f>R170-R169</f>
        <v/>
      </c>
      <c r="AM170" s="110">
        <f>S170-S169</f>
        <v/>
      </c>
      <c r="AN170" s="110">
        <f>T170-T169</f>
        <v/>
      </c>
      <c r="AZ170" s="2">
        <f>COUNT("#REF!)")</f>
        <v/>
      </c>
    </row>
    <row r="171" hidden="1" ht="21" customFormat="1" customHeight="1" s="110">
      <c r="A171" s="109" t="n">
        <v>41877</v>
      </c>
      <c r="B171" s="97" t="n">
        <v>11.4</v>
      </c>
      <c r="C171" s="97" t="n">
        <v>64.7</v>
      </c>
      <c r="D171" s="97" t="n">
        <v>115.1</v>
      </c>
      <c r="E171" s="97" t="n">
        <v>119.8</v>
      </c>
      <c r="F171" s="97" t="n">
        <v>36.8</v>
      </c>
      <c r="G171" s="97" t="n">
        <v>63.5</v>
      </c>
      <c r="H171" s="97" t="n">
        <v>22.7</v>
      </c>
      <c r="I171" s="97" t="n">
        <v>23.5</v>
      </c>
      <c r="J171" s="97" t="n">
        <v>4.1</v>
      </c>
      <c r="K171" s="97">
        <f>+J171-J170</f>
        <v/>
      </c>
      <c r="L171" s="97" t="n"/>
      <c r="M171" s="97" t="n">
        <v>53.8</v>
      </c>
      <c r="N171" s="97" t="n">
        <v>58.9</v>
      </c>
      <c r="O171" s="97" t="n">
        <v>65.5</v>
      </c>
      <c r="P171" s="97" t="n">
        <v>94.2</v>
      </c>
      <c r="Q171" s="97" t="n">
        <v>33.6</v>
      </c>
      <c r="R171" s="97" t="n">
        <v>12.1</v>
      </c>
      <c r="S171" s="97" t="n">
        <v>6.9</v>
      </c>
      <c r="T171" s="97" t="n">
        <v>0</v>
      </c>
      <c r="V171" s="110">
        <f>B171-B170</f>
        <v/>
      </c>
      <c r="W171" s="110">
        <f>C171-C170</f>
        <v/>
      </c>
      <c r="X171" s="110">
        <f>D171-D170</f>
        <v/>
      </c>
      <c r="Y171" s="110">
        <f>E171-E170</f>
        <v/>
      </c>
      <c r="Z171" s="110">
        <f>F171-F170</f>
        <v/>
      </c>
      <c r="AA171" s="110">
        <f>G171-G170</f>
        <v/>
      </c>
      <c r="AB171" s="110">
        <f>H171-H170</f>
        <v/>
      </c>
      <c r="AC171" s="110">
        <f>I171-I170</f>
        <v/>
      </c>
      <c r="AD171" s="110">
        <f>J171-J170</f>
        <v/>
      </c>
      <c r="AE171" s="110">
        <f>K171-K170</f>
        <v/>
      </c>
      <c r="AF171" s="110">
        <f>L171-L170</f>
        <v/>
      </c>
      <c r="AG171" s="110">
        <f>M171-M170</f>
        <v/>
      </c>
      <c r="AH171" s="110">
        <f>N171-N170</f>
        <v/>
      </c>
      <c r="AI171" s="110">
        <f>O171-O170</f>
        <v/>
      </c>
      <c r="AJ171" s="110">
        <f>P171-P170</f>
        <v/>
      </c>
      <c r="AK171" s="110">
        <f>Q171-Q170</f>
        <v/>
      </c>
      <c r="AL171" s="110">
        <f>R171-R170</f>
        <v/>
      </c>
      <c r="AM171" s="110">
        <f>S171-S170</f>
        <v/>
      </c>
      <c r="AN171" s="110">
        <f>T171-T170</f>
        <v/>
      </c>
      <c r="AZ171" s="2">
        <f>COUNT("#REF!)")</f>
        <v/>
      </c>
    </row>
    <row r="172" hidden="1" ht="21" customFormat="1" customHeight="1" s="110">
      <c r="A172" s="109" t="n">
        <v>41880</v>
      </c>
      <c r="B172" s="97" t="n">
        <v>11.4</v>
      </c>
      <c r="C172" s="97" t="n">
        <v>64.90000000000001</v>
      </c>
      <c r="D172" s="97" t="n">
        <v>115.4</v>
      </c>
      <c r="E172" s="97" t="n">
        <v>120.2</v>
      </c>
      <c r="F172" s="97" t="n">
        <v>37</v>
      </c>
      <c r="G172" s="97" t="n">
        <v>63.8</v>
      </c>
      <c r="H172" s="97" t="n">
        <v>22.8</v>
      </c>
      <c r="I172" s="97" t="n">
        <v>23.5</v>
      </c>
      <c r="J172" s="97" t="n">
        <v>4.1</v>
      </c>
      <c r="K172" s="97">
        <f>+J172-J171</f>
        <v/>
      </c>
      <c r="L172" s="97" t="n"/>
      <c r="M172" s="97" t="n">
        <v>54.1</v>
      </c>
      <c r="N172" s="97" t="n">
        <v>58.9</v>
      </c>
      <c r="O172" s="97" t="n">
        <v>65.5</v>
      </c>
      <c r="P172" s="97" t="n">
        <v>94.2</v>
      </c>
      <c r="Q172" s="97" t="n">
        <v>33.6</v>
      </c>
      <c r="R172" s="97" t="n">
        <v>12.2</v>
      </c>
      <c r="S172" s="97" t="n">
        <v>6.9</v>
      </c>
      <c r="T172" s="97" t="n">
        <v>0</v>
      </c>
      <c r="V172" s="110">
        <f>B172-B171</f>
        <v/>
      </c>
      <c r="W172" s="110">
        <f>C172-C171</f>
        <v/>
      </c>
      <c r="X172" s="110">
        <f>D172-D171</f>
        <v/>
      </c>
      <c r="Y172" s="110">
        <f>E172-E171</f>
        <v/>
      </c>
      <c r="Z172" s="110">
        <f>F172-F171</f>
        <v/>
      </c>
      <c r="AA172" s="110">
        <f>G172-G171</f>
        <v/>
      </c>
      <c r="AB172" s="110">
        <f>H172-H171</f>
        <v/>
      </c>
      <c r="AC172" s="110">
        <f>I172-I171</f>
        <v/>
      </c>
      <c r="AD172" s="110">
        <f>J172-J171</f>
        <v/>
      </c>
      <c r="AE172" s="110">
        <f>K172-K171</f>
        <v/>
      </c>
      <c r="AF172" s="110">
        <f>L172-L171</f>
        <v/>
      </c>
      <c r="AG172" s="110">
        <f>M172-M171</f>
        <v/>
      </c>
      <c r="AH172" s="110">
        <f>N172-N171</f>
        <v/>
      </c>
      <c r="AI172" s="110">
        <f>O172-O171</f>
        <v/>
      </c>
      <c r="AJ172" s="110">
        <f>P172-P171</f>
        <v/>
      </c>
      <c r="AK172" s="110">
        <f>Q172-Q171</f>
        <v/>
      </c>
      <c r="AL172" s="110">
        <f>R172-R171</f>
        <v/>
      </c>
      <c r="AM172" s="110">
        <f>S172-S171</f>
        <v/>
      </c>
      <c r="AN172" s="110">
        <f>T172-T171</f>
        <v/>
      </c>
      <c r="AZ172" s="2">
        <f>COUNT("#REF!)")</f>
        <v/>
      </c>
    </row>
    <row r="173" hidden="1" ht="21" customFormat="1" customHeight="1" s="110">
      <c r="A173" s="109" t="n">
        <v>41904</v>
      </c>
      <c r="B173" s="97" t="n">
        <v>11.4</v>
      </c>
      <c r="C173" s="97" t="n">
        <v>67</v>
      </c>
      <c r="D173" s="97" t="n">
        <v>117.6</v>
      </c>
      <c r="E173" s="97" t="n">
        <v>122.6</v>
      </c>
      <c r="F173" s="97" t="n">
        <v>38.4</v>
      </c>
      <c r="G173" s="97" t="n">
        <v>65.90000000000001</v>
      </c>
      <c r="H173" s="97" t="n">
        <v>23.6</v>
      </c>
      <c r="I173" s="97" t="n">
        <v>23.9</v>
      </c>
      <c r="J173" s="97" t="n">
        <v>4.5</v>
      </c>
      <c r="K173" s="97">
        <f>+J173-J172</f>
        <v/>
      </c>
      <c r="L173" s="97" t="n"/>
      <c r="M173" s="97" t="n">
        <v>55.9</v>
      </c>
      <c r="N173" s="97" t="n">
        <v>62.3</v>
      </c>
      <c r="O173" s="97" t="n">
        <v>69.90000000000001</v>
      </c>
      <c r="P173" s="97" t="n">
        <v>100.1</v>
      </c>
      <c r="Q173" s="97" t="n">
        <v>36.7</v>
      </c>
      <c r="R173" s="97" t="n">
        <v>13.1</v>
      </c>
      <c r="S173" s="97" t="n">
        <v>7.8</v>
      </c>
      <c r="T173" s="97" t="n">
        <v>0</v>
      </c>
      <c r="V173" s="110">
        <f>B173-B172</f>
        <v/>
      </c>
      <c r="W173" s="110">
        <f>C173-C172</f>
        <v/>
      </c>
      <c r="X173" s="110">
        <f>D173-D172</f>
        <v/>
      </c>
      <c r="Y173" s="110">
        <f>E173-E172</f>
        <v/>
      </c>
      <c r="Z173" s="110">
        <f>F173-F172</f>
        <v/>
      </c>
      <c r="AA173" s="110">
        <f>G173-G172</f>
        <v/>
      </c>
      <c r="AB173" s="110">
        <f>H173-H172</f>
        <v/>
      </c>
      <c r="AC173" s="110">
        <f>I173-I172</f>
        <v/>
      </c>
      <c r="AD173" s="110">
        <f>J173-J172</f>
        <v/>
      </c>
      <c r="AE173" s="110">
        <f>K173-K172</f>
        <v/>
      </c>
      <c r="AF173" s="110">
        <f>L173-L172</f>
        <v/>
      </c>
      <c r="AG173" s="110">
        <f>M173-M172</f>
        <v/>
      </c>
      <c r="AH173" s="110">
        <f>N173-N172</f>
        <v/>
      </c>
      <c r="AI173" s="110">
        <f>O173-O172</f>
        <v/>
      </c>
      <c r="AJ173" s="110">
        <f>P173-P172</f>
        <v/>
      </c>
      <c r="AK173" s="110">
        <f>Q173-Q172</f>
        <v/>
      </c>
      <c r="AL173" s="110">
        <f>R173-R172</f>
        <v/>
      </c>
      <c r="AM173" s="110">
        <f>S173-S172</f>
        <v/>
      </c>
      <c r="AN173" s="110">
        <f>T173-T172</f>
        <v/>
      </c>
      <c r="AZ173" s="2">
        <f>COUNT("#REF!)")</f>
        <v/>
      </c>
    </row>
    <row r="174" hidden="1" ht="21" customFormat="1" customHeight="1" s="110">
      <c r="A174" s="109" t="n">
        <v>41912</v>
      </c>
      <c r="B174" s="97" t="n">
        <v>11.4</v>
      </c>
      <c r="C174" s="97" t="n">
        <v>67.3</v>
      </c>
      <c r="D174" s="97" t="n">
        <v>117.9</v>
      </c>
      <c r="E174" s="97" t="n">
        <v>122.9</v>
      </c>
      <c r="F174" s="97" t="n">
        <v>38.6</v>
      </c>
      <c r="G174" s="97" t="n">
        <v>66.2</v>
      </c>
      <c r="H174" s="97" t="n">
        <v>23.8</v>
      </c>
      <c r="I174" s="97" t="n">
        <v>23.9</v>
      </c>
      <c r="J174" s="97" t="n">
        <v>4.5</v>
      </c>
      <c r="K174" s="97">
        <f>+J174-J173</f>
        <v/>
      </c>
      <c r="L174" s="97" t="n"/>
      <c r="M174" s="97" t="n">
        <v>56.2</v>
      </c>
      <c r="N174" s="97" t="n">
        <v>62.5</v>
      </c>
      <c r="O174" s="97" t="n">
        <v>70.2</v>
      </c>
      <c r="P174" s="97" t="n">
        <v>100.4</v>
      </c>
      <c r="Q174" s="97" t="n">
        <v>36.9</v>
      </c>
      <c r="R174" s="97" t="n">
        <v>13.3</v>
      </c>
      <c r="S174" s="97" t="n">
        <v>7.9</v>
      </c>
      <c r="T174" s="97" t="n">
        <v>0</v>
      </c>
      <c r="V174" s="110">
        <f>B174-B173</f>
        <v/>
      </c>
      <c r="W174" s="110">
        <f>C174-C173</f>
        <v/>
      </c>
      <c r="X174" s="110">
        <f>D174-D173</f>
        <v/>
      </c>
      <c r="Y174" s="110">
        <f>E174-E173</f>
        <v/>
      </c>
      <c r="Z174" s="110">
        <f>F174-F173</f>
        <v/>
      </c>
      <c r="AA174" s="110">
        <f>G174-G173</f>
        <v/>
      </c>
      <c r="AB174" s="110">
        <f>H174-H173</f>
        <v/>
      </c>
      <c r="AC174" s="110">
        <f>I174-I173</f>
        <v/>
      </c>
      <c r="AD174" s="110">
        <f>J174-J173</f>
        <v/>
      </c>
      <c r="AE174" s="110">
        <f>K174-K173</f>
        <v/>
      </c>
      <c r="AF174" s="110">
        <f>L174-L173</f>
        <v/>
      </c>
      <c r="AG174" s="110">
        <f>M174-M173</f>
        <v/>
      </c>
      <c r="AH174" s="110">
        <f>N174-N173</f>
        <v/>
      </c>
      <c r="AI174" s="110">
        <f>O174-O173</f>
        <v/>
      </c>
      <c r="AJ174" s="110">
        <f>P174-P173</f>
        <v/>
      </c>
      <c r="AK174" s="110">
        <f>Q174-Q173</f>
        <v/>
      </c>
      <c r="AL174" s="110">
        <f>R174-R173</f>
        <v/>
      </c>
      <c r="AM174" s="110">
        <f>S174-S173</f>
        <v/>
      </c>
      <c r="AN174" s="110">
        <f>T174-T173</f>
        <v/>
      </c>
      <c r="AZ174" s="2">
        <f>COUNT("#REF!)")</f>
        <v/>
      </c>
    </row>
    <row r="175" hidden="1" ht="21" customFormat="1" customHeight="1" s="110">
      <c r="A175" s="109" t="n">
        <v>41921</v>
      </c>
      <c r="B175" s="97" t="n">
        <v>11.4</v>
      </c>
      <c r="C175" s="97" t="n">
        <v>67.8</v>
      </c>
      <c r="D175" s="97" t="n">
        <v>118.6</v>
      </c>
      <c r="E175" s="97" t="n">
        <v>123.6</v>
      </c>
      <c r="F175" s="97" t="n">
        <v>39.1</v>
      </c>
      <c r="G175" s="97" t="n">
        <v>66.8</v>
      </c>
      <c r="H175" s="97" t="n">
        <v>24</v>
      </c>
      <c r="I175" s="97" t="n">
        <v>23.9</v>
      </c>
      <c r="J175" s="97" t="n">
        <v>4.5</v>
      </c>
      <c r="K175" s="97">
        <f>+J175-J174</f>
        <v/>
      </c>
      <c r="L175" s="97" t="n"/>
      <c r="M175" s="97" t="n">
        <v>56.7</v>
      </c>
      <c r="N175" s="97" t="n">
        <v>63</v>
      </c>
      <c r="O175" s="97" t="n">
        <v>70.8</v>
      </c>
      <c r="P175" s="97" t="n">
        <v>101.2</v>
      </c>
      <c r="Q175" s="97" t="n">
        <v>37.3</v>
      </c>
      <c r="R175" s="97" t="n">
        <v>13.5</v>
      </c>
      <c r="S175" s="97" t="n">
        <v>8.199999999999999</v>
      </c>
      <c r="T175" s="97" t="n">
        <v>0</v>
      </c>
      <c r="V175" s="110">
        <f>B175-B174</f>
        <v/>
      </c>
      <c r="W175" s="110">
        <f>C175-C174</f>
        <v/>
      </c>
      <c r="X175" s="110">
        <f>D175-D174</f>
        <v/>
      </c>
      <c r="Y175" s="110">
        <f>E175-E174</f>
        <v/>
      </c>
      <c r="Z175" s="110">
        <f>F175-F174</f>
        <v/>
      </c>
      <c r="AA175" s="110">
        <f>G175-G174</f>
        <v/>
      </c>
      <c r="AB175" s="110">
        <f>H175-H174</f>
        <v/>
      </c>
      <c r="AC175" s="110">
        <f>I175-I174</f>
        <v/>
      </c>
      <c r="AD175" s="110">
        <f>J175-J174</f>
        <v/>
      </c>
      <c r="AE175" s="110">
        <f>K175-K174</f>
        <v/>
      </c>
      <c r="AF175" s="110">
        <f>L175-L174</f>
        <v/>
      </c>
      <c r="AG175" s="110">
        <f>M175-M174</f>
        <v/>
      </c>
      <c r="AH175" s="110">
        <f>N175-N174</f>
        <v/>
      </c>
      <c r="AI175" s="110">
        <f>O175-O174</f>
        <v/>
      </c>
      <c r="AJ175" s="110">
        <f>P175-P174</f>
        <v/>
      </c>
      <c r="AK175" s="110">
        <f>Q175-Q174</f>
        <v/>
      </c>
      <c r="AL175" s="110">
        <f>R175-R174</f>
        <v/>
      </c>
      <c r="AM175" s="110">
        <f>S175-S174</f>
        <v/>
      </c>
      <c r="AN175" s="110">
        <f>T175-T174</f>
        <v/>
      </c>
      <c r="AZ175" s="2">
        <f>COUNT("#REF!)")</f>
        <v/>
      </c>
    </row>
    <row r="176" hidden="1" ht="21" customFormat="1" customHeight="1" s="110">
      <c r="A176" s="109" t="n">
        <v>41933</v>
      </c>
      <c r="B176" s="97" t="n">
        <v>11.4</v>
      </c>
      <c r="C176" s="97" t="n">
        <v>68.5</v>
      </c>
      <c r="D176" s="97" t="n">
        <v>119.4</v>
      </c>
      <c r="E176" s="97" t="n">
        <v>124.6</v>
      </c>
      <c r="F176" s="97" t="n">
        <v>39.6</v>
      </c>
      <c r="G176" s="97" t="n">
        <v>67.7</v>
      </c>
      <c r="H176" s="97" t="n">
        <v>24.3</v>
      </c>
      <c r="I176" s="97" t="n">
        <v>23.9</v>
      </c>
      <c r="J176" s="97" t="n">
        <v>4.5</v>
      </c>
      <c r="K176" s="97">
        <f>+J176-J175</f>
        <v/>
      </c>
      <c r="L176" s="97" t="n"/>
      <c r="M176" s="97" t="n">
        <v>57.1</v>
      </c>
      <c r="N176" s="97" t="n">
        <v>63.7</v>
      </c>
      <c r="O176" s="97" t="n">
        <v>71.40000000000001</v>
      </c>
      <c r="P176" s="97" t="n">
        <v>102.1</v>
      </c>
      <c r="Q176" s="97" t="n">
        <v>37.7</v>
      </c>
      <c r="R176" s="97" t="n">
        <v>13.7</v>
      </c>
      <c r="S176" s="97" t="n">
        <v>8.4</v>
      </c>
      <c r="T176" s="97" t="n">
        <v>0</v>
      </c>
      <c r="V176" s="110">
        <f>B176-B175</f>
        <v/>
      </c>
      <c r="W176" s="110">
        <f>C176-C175</f>
        <v/>
      </c>
      <c r="X176" s="110">
        <f>D176-D175</f>
        <v/>
      </c>
      <c r="Y176" s="110">
        <f>E176-E175</f>
        <v/>
      </c>
      <c r="Z176" s="110">
        <f>F176-F175</f>
        <v/>
      </c>
      <c r="AA176" s="110">
        <f>G176-G175</f>
        <v/>
      </c>
      <c r="AB176" s="110">
        <f>H176-H175</f>
        <v/>
      </c>
      <c r="AC176" s="110">
        <f>I176-I175</f>
        <v/>
      </c>
      <c r="AD176" s="110">
        <f>J176-J175</f>
        <v/>
      </c>
      <c r="AE176" s="110">
        <f>K176-K175</f>
        <v/>
      </c>
      <c r="AF176" s="110">
        <f>L176-L175</f>
        <v/>
      </c>
      <c r="AG176" s="110">
        <f>M176-M175</f>
        <v/>
      </c>
      <c r="AH176" s="110">
        <f>N176-N175</f>
        <v/>
      </c>
      <c r="AI176" s="110">
        <f>O176-O175</f>
        <v/>
      </c>
      <c r="AJ176" s="110">
        <f>P176-P175</f>
        <v/>
      </c>
      <c r="AK176" s="110">
        <f>Q176-Q175</f>
        <v/>
      </c>
      <c r="AL176" s="110">
        <f>R176-R175</f>
        <v/>
      </c>
      <c r="AM176" s="110">
        <f>S176-S175</f>
        <v/>
      </c>
      <c r="AN176" s="110">
        <f>T176-T175</f>
        <v/>
      </c>
      <c r="AZ176" s="2">
        <f>COUNT("#REF!)")</f>
        <v/>
      </c>
    </row>
    <row r="177" hidden="1" ht="21" customFormat="1" customHeight="1" s="110">
      <c r="A177" s="109" t="n">
        <v>41943</v>
      </c>
      <c r="B177" s="97" t="n">
        <v>11.4</v>
      </c>
      <c r="C177" s="97" t="n">
        <v>68.90000000000001</v>
      </c>
      <c r="D177" s="97" t="n">
        <v>120</v>
      </c>
      <c r="E177" s="97" t="n">
        <v>125.3</v>
      </c>
      <c r="F177" s="97" t="n">
        <v>40</v>
      </c>
      <c r="G177" s="97" t="n">
        <v>68.3</v>
      </c>
      <c r="H177" s="97" t="n">
        <v>24.4</v>
      </c>
      <c r="I177" s="97" t="n">
        <v>23.9</v>
      </c>
      <c r="J177" s="97" t="n">
        <v>4.5</v>
      </c>
      <c r="K177" s="97">
        <f>+J177-J176</f>
        <v/>
      </c>
      <c r="L177" s="97" t="n"/>
      <c r="M177" s="97" t="n">
        <v>57.3</v>
      </c>
      <c r="N177" s="97" t="n">
        <v>64.09999999999999</v>
      </c>
      <c r="O177" s="97" t="n">
        <v>71.7</v>
      </c>
      <c r="P177" s="97" t="n">
        <v>102.6</v>
      </c>
      <c r="Q177" s="97" t="n">
        <v>38</v>
      </c>
      <c r="R177" s="97" t="n">
        <v>13.9</v>
      </c>
      <c r="S177" s="97" t="n">
        <v>8.4</v>
      </c>
      <c r="T177" s="97" t="n">
        <v>0</v>
      </c>
      <c r="V177" s="110">
        <f>B177-B176</f>
        <v/>
      </c>
      <c r="W177" s="110">
        <f>C177-C176</f>
        <v/>
      </c>
      <c r="X177" s="110">
        <f>D177-D176</f>
        <v/>
      </c>
      <c r="Y177" s="110">
        <f>E177-E176</f>
        <v/>
      </c>
      <c r="Z177" s="110">
        <f>F177-F176</f>
        <v/>
      </c>
      <c r="AA177" s="110">
        <f>G177-G176</f>
        <v/>
      </c>
      <c r="AB177" s="110">
        <f>H177-H176</f>
        <v/>
      </c>
      <c r="AC177" s="110">
        <f>I177-I176</f>
        <v/>
      </c>
      <c r="AD177" s="110">
        <f>J177-J176</f>
        <v/>
      </c>
      <c r="AE177" s="110">
        <f>K177-K176</f>
        <v/>
      </c>
      <c r="AF177" s="110">
        <f>L177-L176</f>
        <v/>
      </c>
      <c r="AG177" s="110">
        <f>M177-M176</f>
        <v/>
      </c>
      <c r="AH177" s="110">
        <f>N177-N176</f>
        <v/>
      </c>
      <c r="AI177" s="110">
        <f>O177-O176</f>
        <v/>
      </c>
      <c r="AJ177" s="110">
        <f>P177-P176</f>
        <v/>
      </c>
      <c r="AK177" s="110">
        <f>Q177-Q176</f>
        <v/>
      </c>
      <c r="AL177" s="110">
        <f>R177-R176</f>
        <v/>
      </c>
      <c r="AM177" s="110">
        <f>S177-S176</f>
        <v/>
      </c>
      <c r="AN177" s="110">
        <f>T177-T176</f>
        <v/>
      </c>
      <c r="AZ177" s="2">
        <f>COUNT("#REF!)")</f>
        <v/>
      </c>
    </row>
    <row r="178" hidden="1" ht="21" customFormat="1" customHeight="1" s="110">
      <c r="A178" s="109" t="n">
        <v>41953</v>
      </c>
      <c r="B178" s="97" t="n">
        <v>11.4</v>
      </c>
      <c r="C178" s="97" t="n">
        <v>69.2</v>
      </c>
      <c r="D178" s="97" t="n">
        <v>120.3</v>
      </c>
      <c r="E178" s="97" t="n">
        <v>125.8</v>
      </c>
      <c r="F178" s="97" t="n">
        <v>40.2</v>
      </c>
      <c r="G178" s="97" t="n">
        <v>68.8</v>
      </c>
      <c r="H178" s="97" t="n">
        <v>24.5</v>
      </c>
      <c r="I178" s="97" t="n">
        <v>24.1</v>
      </c>
      <c r="J178" s="97" t="n">
        <v>4.5</v>
      </c>
      <c r="K178" s="97">
        <f>+J178-J177</f>
        <v/>
      </c>
      <c r="L178" s="97" t="n"/>
      <c r="M178" s="97" t="n">
        <v>57.4</v>
      </c>
      <c r="N178" s="97" t="n">
        <v>64.3</v>
      </c>
      <c r="O178" s="97" t="n">
        <v>72</v>
      </c>
      <c r="P178" s="97" t="n">
        <v>102.9</v>
      </c>
      <c r="Q178" s="97" t="n">
        <v>38.2</v>
      </c>
      <c r="R178" s="97" t="n">
        <v>14</v>
      </c>
      <c r="S178" s="97" t="n">
        <v>8.5</v>
      </c>
      <c r="T178" s="97" t="n">
        <v>0</v>
      </c>
      <c r="V178" s="110">
        <f>B178-B177</f>
        <v/>
      </c>
      <c r="W178" s="110">
        <f>C178-C177</f>
        <v/>
      </c>
      <c r="X178" s="110">
        <f>D178-D177</f>
        <v/>
      </c>
      <c r="Y178" s="110">
        <f>E178-E177</f>
        <v/>
      </c>
      <c r="Z178" s="110">
        <f>F178-F177</f>
        <v/>
      </c>
      <c r="AA178" s="110">
        <f>G178-G177</f>
        <v/>
      </c>
      <c r="AB178" s="110">
        <f>H178-H177</f>
        <v/>
      </c>
      <c r="AC178" s="110">
        <f>I178-I177</f>
        <v/>
      </c>
      <c r="AD178" s="110">
        <f>J178-J177</f>
        <v/>
      </c>
      <c r="AE178" s="110">
        <f>K178-K177</f>
        <v/>
      </c>
      <c r="AF178" s="110">
        <f>L178-L177</f>
        <v/>
      </c>
      <c r="AG178" s="110">
        <f>M178-M177</f>
        <v/>
      </c>
      <c r="AH178" s="110">
        <f>N178-N177</f>
        <v/>
      </c>
      <c r="AI178" s="110">
        <f>O178-O177</f>
        <v/>
      </c>
      <c r="AJ178" s="110">
        <f>P178-P177</f>
        <v/>
      </c>
      <c r="AK178" s="110">
        <f>Q178-Q177</f>
        <v/>
      </c>
      <c r="AL178" s="110">
        <f>R178-R177</f>
        <v/>
      </c>
      <c r="AM178" s="110">
        <f>S178-S177</f>
        <v/>
      </c>
      <c r="AN178" s="110">
        <f>T178-T177</f>
        <v/>
      </c>
      <c r="AZ178" s="2">
        <f>COUNT("#REF!)")</f>
        <v/>
      </c>
    </row>
    <row r="179" hidden="1" ht="21" customFormat="1" customHeight="1" s="110">
      <c r="A179" s="109" t="n">
        <v>41963</v>
      </c>
      <c r="B179" s="97" t="n">
        <v>11.4</v>
      </c>
      <c r="C179" s="97" t="n">
        <v>69.40000000000001</v>
      </c>
      <c r="D179" s="97" t="n">
        <v>120.6</v>
      </c>
      <c r="E179" s="97" t="n">
        <v>126.1</v>
      </c>
      <c r="F179" s="97" t="n">
        <v>40.4</v>
      </c>
      <c r="G179" s="97" t="n">
        <v>68.90000000000001</v>
      </c>
      <c r="H179" s="97" t="n">
        <v>24.5</v>
      </c>
      <c r="I179" s="97" t="n">
        <v>24.2</v>
      </c>
      <c r="J179" s="97" t="n">
        <v>4.5</v>
      </c>
      <c r="K179" s="97">
        <f>+J179-J178</f>
        <v/>
      </c>
      <c r="L179" s="97" t="n"/>
      <c r="M179" s="97" t="n">
        <v>57.6</v>
      </c>
      <c r="N179" s="97" t="n">
        <v>64.5</v>
      </c>
      <c r="O179" s="97" t="n">
        <v>72.09999999999999</v>
      </c>
      <c r="P179" s="97" t="n">
        <v>103.1</v>
      </c>
      <c r="Q179" s="97" t="n">
        <v>38.3</v>
      </c>
      <c r="R179" s="97" t="n">
        <v>14</v>
      </c>
      <c r="S179" s="97" t="n">
        <v>8.5</v>
      </c>
      <c r="T179" s="97" t="n">
        <v>0</v>
      </c>
      <c r="V179" s="110">
        <f>B179-B178</f>
        <v/>
      </c>
      <c r="W179" s="110">
        <f>C179-C178</f>
        <v/>
      </c>
      <c r="X179" s="110">
        <f>D179-D178</f>
        <v/>
      </c>
      <c r="Y179" s="110">
        <f>E179-E178</f>
        <v/>
      </c>
      <c r="Z179" s="110">
        <f>F179-F178</f>
        <v/>
      </c>
      <c r="AA179" s="110">
        <f>G179-G178</f>
        <v/>
      </c>
      <c r="AB179" s="110">
        <f>H179-H178</f>
        <v/>
      </c>
      <c r="AC179" s="110">
        <f>I179-I178</f>
        <v/>
      </c>
      <c r="AD179" s="110">
        <f>J179-J178</f>
        <v/>
      </c>
      <c r="AE179" s="110">
        <f>K179-K178</f>
        <v/>
      </c>
      <c r="AF179" s="110">
        <f>L179-L178</f>
        <v/>
      </c>
      <c r="AG179" s="110">
        <f>M179-M178</f>
        <v/>
      </c>
      <c r="AH179" s="110">
        <f>N179-N178</f>
        <v/>
      </c>
      <c r="AI179" s="110">
        <f>O179-O178</f>
        <v/>
      </c>
      <c r="AJ179" s="110">
        <f>P179-P178</f>
        <v/>
      </c>
      <c r="AK179" s="110">
        <f>Q179-Q178</f>
        <v/>
      </c>
      <c r="AL179" s="110">
        <f>R179-R178</f>
        <v/>
      </c>
      <c r="AM179" s="110">
        <f>S179-S178</f>
        <v/>
      </c>
      <c r="AN179" s="110">
        <f>T179-T178</f>
        <v/>
      </c>
      <c r="AZ179" s="2">
        <f>COUNT("#REF!)")</f>
        <v/>
      </c>
    </row>
    <row r="180" hidden="1" ht="21" customFormat="1" customHeight="1" s="110">
      <c r="A180" s="109" t="n">
        <v>41970</v>
      </c>
      <c r="B180" s="97" t="n">
        <v>11.4</v>
      </c>
      <c r="C180" s="97" t="n">
        <v>69.5</v>
      </c>
      <c r="D180" s="97" t="n">
        <v>120.8</v>
      </c>
      <c r="E180" s="97" t="n">
        <v>126.3</v>
      </c>
      <c r="F180" s="97" t="n">
        <v>40.4</v>
      </c>
      <c r="G180" s="97" t="n">
        <v>69</v>
      </c>
      <c r="H180" s="97" t="n">
        <v>24.5</v>
      </c>
      <c r="I180" s="97" t="n">
        <v>24.4</v>
      </c>
      <c r="J180" s="97" t="n">
        <v>4.6</v>
      </c>
      <c r="K180" s="97">
        <f>+J180-J179</f>
        <v/>
      </c>
      <c r="L180" s="97" t="n"/>
      <c r="M180" s="97" t="n">
        <v>57.6</v>
      </c>
      <c r="N180" s="97" t="n">
        <v>64.59999999999999</v>
      </c>
      <c r="O180" s="97" t="n">
        <v>72.2</v>
      </c>
      <c r="P180" s="97" t="n">
        <v>103.2</v>
      </c>
      <c r="Q180" s="97" t="n">
        <v>38.3</v>
      </c>
      <c r="R180" s="97" t="n">
        <v>14</v>
      </c>
      <c r="S180" s="97" t="n">
        <v>8.5</v>
      </c>
      <c r="T180" s="97" t="n">
        <v>0</v>
      </c>
      <c r="V180" s="110">
        <f>B180-B179</f>
        <v/>
      </c>
      <c r="W180" s="110">
        <f>C180-C179</f>
        <v/>
      </c>
      <c r="X180" s="110">
        <f>D180-D179</f>
        <v/>
      </c>
      <c r="Y180" s="110">
        <f>E180-E179</f>
        <v/>
      </c>
      <c r="Z180" s="110">
        <f>F180-F179</f>
        <v/>
      </c>
      <c r="AA180" s="110">
        <f>G180-G179</f>
        <v/>
      </c>
      <c r="AB180" s="110">
        <f>H180-H179</f>
        <v/>
      </c>
      <c r="AC180" s="110">
        <f>I180-I179</f>
        <v/>
      </c>
      <c r="AD180" s="110">
        <f>J180-J179</f>
        <v/>
      </c>
      <c r="AE180" s="110">
        <f>K180-K179</f>
        <v/>
      </c>
      <c r="AF180" s="110">
        <f>L180-L179</f>
        <v/>
      </c>
      <c r="AG180" s="110">
        <f>M180-M179</f>
        <v/>
      </c>
      <c r="AH180" s="110">
        <f>N180-N179</f>
        <v/>
      </c>
      <c r="AI180" s="110">
        <f>O180-O179</f>
        <v/>
      </c>
      <c r="AJ180" s="110">
        <f>P180-P179</f>
        <v/>
      </c>
      <c r="AK180" s="110">
        <f>Q180-Q179</f>
        <v/>
      </c>
      <c r="AL180" s="110">
        <f>R180-R179</f>
        <v/>
      </c>
      <c r="AM180" s="110">
        <f>S180-S179</f>
        <v/>
      </c>
      <c r="AN180" s="110">
        <f>T180-T179</f>
        <v/>
      </c>
      <c r="AZ180" s="2">
        <f>COUNT("#REF!)")</f>
        <v/>
      </c>
    </row>
    <row r="181" hidden="1" ht="21" customFormat="1" customHeight="1" s="110">
      <c r="A181" s="109" t="n">
        <v>41981</v>
      </c>
      <c r="B181" s="97" t="n">
        <v>11.4</v>
      </c>
      <c r="C181" s="97" t="n">
        <v>69.5</v>
      </c>
      <c r="D181" s="97" t="n">
        <v>120.8</v>
      </c>
      <c r="E181" s="97" t="n">
        <v>126.3</v>
      </c>
      <c r="F181" s="97" t="n">
        <v>40.4</v>
      </c>
      <c r="G181" s="97" t="n">
        <v>69</v>
      </c>
      <c r="H181" s="97" t="n">
        <v>24.5</v>
      </c>
      <c r="I181" s="97" t="n">
        <v>24.4</v>
      </c>
      <c r="J181" s="97" t="n">
        <v>4.7</v>
      </c>
      <c r="K181" s="97">
        <f>+J181-J180</f>
        <v/>
      </c>
      <c r="L181" s="97" t="n"/>
      <c r="M181" s="97" t="n">
        <v>57.6</v>
      </c>
      <c r="N181" s="97" t="n">
        <v>64.59999999999999</v>
      </c>
      <c r="O181" s="97" t="n">
        <v>72.2</v>
      </c>
      <c r="P181" s="97" t="n">
        <v>103.2</v>
      </c>
      <c r="Q181" s="97" t="n">
        <v>38.3</v>
      </c>
      <c r="R181" s="97" t="n">
        <v>14</v>
      </c>
      <c r="S181" s="97" t="n">
        <v>8.5</v>
      </c>
      <c r="T181" s="97" t="n">
        <v>0</v>
      </c>
      <c r="V181" s="110">
        <f>B181-B180</f>
        <v/>
      </c>
      <c r="W181" s="110">
        <f>C181-C180</f>
        <v/>
      </c>
      <c r="X181" s="110">
        <f>D181-D180</f>
        <v/>
      </c>
      <c r="Y181" s="110">
        <f>E181-E180</f>
        <v/>
      </c>
      <c r="Z181" s="110">
        <f>F181-F180</f>
        <v/>
      </c>
      <c r="AA181" s="110">
        <f>G181-G180</f>
        <v/>
      </c>
      <c r="AB181" s="110">
        <f>H181-H180</f>
        <v/>
      </c>
      <c r="AC181" s="110">
        <f>I181-I180</f>
        <v/>
      </c>
      <c r="AD181" s="110">
        <f>J181-J180</f>
        <v/>
      </c>
      <c r="AE181" s="110">
        <f>K181-K180</f>
        <v/>
      </c>
      <c r="AF181" s="110">
        <f>L181-L180</f>
        <v/>
      </c>
      <c r="AG181" s="110">
        <f>M181-M180</f>
        <v/>
      </c>
      <c r="AH181" s="110">
        <f>N181-N180</f>
        <v/>
      </c>
      <c r="AI181" s="110">
        <f>O181-O180</f>
        <v/>
      </c>
      <c r="AJ181" s="110">
        <f>P181-P180</f>
        <v/>
      </c>
      <c r="AK181" s="110">
        <f>Q181-Q180</f>
        <v/>
      </c>
      <c r="AL181" s="110">
        <f>R181-R180</f>
        <v/>
      </c>
      <c r="AM181" s="110">
        <f>S181-S180</f>
        <v/>
      </c>
      <c r="AN181" s="110">
        <f>T181-T180</f>
        <v/>
      </c>
      <c r="AZ181" s="2">
        <f>COUNT("#REF!)")</f>
        <v/>
      </c>
    </row>
    <row r="182" hidden="1" ht="21" customFormat="1" customHeight="1" s="110">
      <c r="A182" s="109" t="n">
        <v>41989</v>
      </c>
      <c r="B182" s="97" t="n">
        <v>11.4</v>
      </c>
      <c r="C182" s="97" t="n">
        <v>69.59999999999999</v>
      </c>
      <c r="D182" s="97" t="n">
        <v>120.8</v>
      </c>
      <c r="E182" s="97" t="n">
        <v>126.4</v>
      </c>
      <c r="F182" s="97" t="n">
        <v>40.5</v>
      </c>
      <c r="G182" s="97" t="n">
        <v>69</v>
      </c>
      <c r="H182" s="97" t="n">
        <v>24.6</v>
      </c>
      <c r="I182" s="97" t="n">
        <v>24.4</v>
      </c>
      <c r="J182" s="97" t="n">
        <v>4.9</v>
      </c>
      <c r="K182" s="97">
        <f>+J182-J181</f>
        <v/>
      </c>
      <c r="L182" s="97" t="n"/>
      <c r="M182" s="97" t="n">
        <v>57.6</v>
      </c>
      <c r="N182" s="97" t="n">
        <v>64.7</v>
      </c>
      <c r="O182" s="97" t="n">
        <v>72.2</v>
      </c>
      <c r="P182" s="97" t="n">
        <v>103.2</v>
      </c>
      <c r="Q182" s="97" t="n">
        <v>38.4</v>
      </c>
      <c r="R182" s="97" t="n">
        <v>14</v>
      </c>
      <c r="S182" s="97" t="n">
        <v>8.5</v>
      </c>
      <c r="T182" s="97" t="n">
        <v>0</v>
      </c>
      <c r="V182" s="110">
        <f>B182-B181</f>
        <v/>
      </c>
      <c r="W182" s="110">
        <f>C182-C181</f>
        <v/>
      </c>
      <c r="X182" s="110">
        <f>D182-D181</f>
        <v/>
      </c>
      <c r="Y182" s="110">
        <f>E182-E181</f>
        <v/>
      </c>
      <c r="Z182" s="110">
        <f>F182-F181</f>
        <v/>
      </c>
      <c r="AA182" s="110">
        <f>G182-G181</f>
        <v/>
      </c>
      <c r="AB182" s="110">
        <f>H182-H181</f>
        <v/>
      </c>
      <c r="AC182" s="110">
        <f>I182-I181</f>
        <v/>
      </c>
      <c r="AD182" s="110">
        <f>J182-J181</f>
        <v/>
      </c>
      <c r="AE182" s="110">
        <f>K182-K181</f>
        <v/>
      </c>
      <c r="AF182" s="110">
        <f>L182-L181</f>
        <v/>
      </c>
      <c r="AG182" s="110">
        <f>M182-M181</f>
        <v/>
      </c>
      <c r="AH182" s="110">
        <f>N182-N181</f>
        <v/>
      </c>
      <c r="AI182" s="110">
        <f>O182-O181</f>
        <v/>
      </c>
      <c r="AJ182" s="110">
        <f>P182-P181</f>
        <v/>
      </c>
      <c r="AK182" s="110">
        <f>Q182-Q181</f>
        <v/>
      </c>
      <c r="AL182" s="110">
        <f>R182-R181</f>
        <v/>
      </c>
      <c r="AM182" s="110">
        <f>S182-S181</f>
        <v/>
      </c>
      <c r="AN182" s="110">
        <f>T182-T181</f>
        <v/>
      </c>
      <c r="AZ182" s="2">
        <f>COUNT("#REF!)")</f>
        <v/>
      </c>
    </row>
    <row r="183" hidden="1" ht="21" customFormat="1" customHeight="1" s="110">
      <c r="A183" s="109" t="n">
        <v>41996</v>
      </c>
      <c r="B183" s="97" t="n">
        <v>11.4</v>
      </c>
      <c r="C183" s="97" t="n">
        <v>69.59999999999999</v>
      </c>
      <c r="D183" s="97" t="n">
        <v>120.8</v>
      </c>
      <c r="E183" s="97" t="n">
        <v>126.4</v>
      </c>
      <c r="F183" s="97" t="n">
        <v>40.5</v>
      </c>
      <c r="G183" s="97" t="n">
        <v>69.09999999999999</v>
      </c>
      <c r="H183" s="97" t="n">
        <v>24.6</v>
      </c>
      <c r="I183" s="97" t="n">
        <v>24.5</v>
      </c>
      <c r="J183" s="97" t="n">
        <v>5</v>
      </c>
      <c r="K183" s="97">
        <f>+J183-J182</f>
        <v/>
      </c>
      <c r="L183" s="97" t="n"/>
      <c r="M183" s="97" t="n">
        <v>57.6</v>
      </c>
      <c r="N183" s="97" t="n">
        <v>64.7</v>
      </c>
      <c r="O183" s="97" t="n">
        <v>72.2</v>
      </c>
      <c r="P183" s="97" t="n">
        <v>103.2</v>
      </c>
      <c r="Q183" s="97" t="n">
        <v>38.4</v>
      </c>
      <c r="R183" s="97" t="n">
        <v>14</v>
      </c>
      <c r="S183" s="97" t="n">
        <v>8.5</v>
      </c>
      <c r="T183" s="97" t="n">
        <v>0</v>
      </c>
      <c r="V183" s="110">
        <f>B183-B182</f>
        <v/>
      </c>
      <c r="W183" s="110">
        <f>C183-C182</f>
        <v/>
      </c>
      <c r="X183" s="110">
        <f>D183-D182</f>
        <v/>
      </c>
      <c r="Y183" s="110">
        <f>E183-E182</f>
        <v/>
      </c>
      <c r="Z183" s="110">
        <f>F183-F182</f>
        <v/>
      </c>
      <c r="AA183" s="110">
        <f>G183-G182</f>
        <v/>
      </c>
      <c r="AB183" s="110">
        <f>H183-H182</f>
        <v/>
      </c>
      <c r="AC183" s="110">
        <f>I183-I182</f>
        <v/>
      </c>
      <c r="AD183" s="110">
        <f>J183-J182</f>
        <v/>
      </c>
      <c r="AE183" s="110">
        <f>K183-K182</f>
        <v/>
      </c>
      <c r="AF183" s="110">
        <f>L183-L182</f>
        <v/>
      </c>
      <c r="AG183" s="110">
        <f>M183-M182</f>
        <v/>
      </c>
      <c r="AH183" s="110">
        <f>N183-N182</f>
        <v/>
      </c>
      <c r="AI183" s="110">
        <f>O183-O182</f>
        <v/>
      </c>
      <c r="AJ183" s="110">
        <f>P183-P182</f>
        <v/>
      </c>
      <c r="AK183" s="110">
        <f>Q183-Q182</f>
        <v/>
      </c>
      <c r="AL183" s="110">
        <f>R183-R182</f>
        <v/>
      </c>
      <c r="AM183" s="110">
        <f>S183-S182</f>
        <v/>
      </c>
      <c r="AN183" s="110">
        <f>T183-T182</f>
        <v/>
      </c>
      <c r="AZ183" s="2">
        <f>COUNT("#REF!)")</f>
        <v/>
      </c>
    </row>
    <row r="184" hidden="1" ht="21" customFormat="1" customHeight="1" s="110">
      <c r="A184" s="109" t="n">
        <v>42003</v>
      </c>
      <c r="B184" s="97" t="n">
        <v>11.4</v>
      </c>
      <c r="C184" s="97" t="n">
        <v>69.59999999999999</v>
      </c>
      <c r="D184" s="97" t="n">
        <v>120.8</v>
      </c>
      <c r="E184" s="97" t="n">
        <v>126.4</v>
      </c>
      <c r="F184" s="97" t="n">
        <v>40.5</v>
      </c>
      <c r="G184" s="97" t="n">
        <v>69.09999999999999</v>
      </c>
      <c r="H184" s="97" t="n">
        <v>24.6</v>
      </c>
      <c r="I184" s="97" t="n">
        <v>24.5</v>
      </c>
      <c r="J184" s="97" t="n">
        <v>5.2</v>
      </c>
      <c r="K184" s="97">
        <f>+J184-J183</f>
        <v/>
      </c>
      <c r="L184" s="97" t="n"/>
      <c r="M184" s="97" t="n">
        <v>57.6</v>
      </c>
      <c r="N184" s="97" t="n">
        <v>64.7</v>
      </c>
      <c r="O184" s="97" t="n">
        <v>72.2</v>
      </c>
      <c r="P184" s="97" t="n">
        <v>103.2</v>
      </c>
      <c r="Q184" s="97" t="n">
        <v>38.4</v>
      </c>
      <c r="R184" s="97" t="n">
        <v>14</v>
      </c>
      <c r="S184" s="97" t="n">
        <v>8.5</v>
      </c>
      <c r="T184" s="97" t="n">
        <v>0</v>
      </c>
      <c r="V184" s="110">
        <f>B184-B183</f>
        <v/>
      </c>
      <c r="W184" s="110">
        <f>C184-C183</f>
        <v/>
      </c>
      <c r="X184" s="110">
        <f>D184-D183</f>
        <v/>
      </c>
      <c r="Y184" s="110">
        <f>E184-E183</f>
        <v/>
      </c>
      <c r="Z184" s="110">
        <f>F184-F183</f>
        <v/>
      </c>
      <c r="AA184" s="110">
        <f>G184-G183</f>
        <v/>
      </c>
      <c r="AB184" s="110">
        <f>H184-H183</f>
        <v/>
      </c>
      <c r="AC184" s="110">
        <f>I184-I183</f>
        <v/>
      </c>
      <c r="AD184" s="110">
        <f>J184-J183</f>
        <v/>
      </c>
      <c r="AE184" s="110">
        <f>K184-K183</f>
        <v/>
      </c>
      <c r="AF184" s="110">
        <f>L184-L183</f>
        <v/>
      </c>
      <c r="AG184" s="110">
        <f>M184-M183</f>
        <v/>
      </c>
      <c r="AH184" s="110">
        <f>N184-N183</f>
        <v/>
      </c>
      <c r="AI184" s="110">
        <f>O184-O183</f>
        <v/>
      </c>
      <c r="AJ184" s="110">
        <f>P184-P183</f>
        <v/>
      </c>
      <c r="AK184" s="110">
        <f>Q184-Q183</f>
        <v/>
      </c>
      <c r="AL184" s="110">
        <f>R184-R183</f>
        <v/>
      </c>
      <c r="AM184" s="110">
        <f>S184-S183</f>
        <v/>
      </c>
      <c r="AN184" s="110">
        <f>T184-T183</f>
        <v/>
      </c>
      <c r="AZ184" s="2">
        <f>COUNT("#REF!)")</f>
        <v/>
      </c>
    </row>
    <row r="185" hidden="1" ht="21" customFormat="1" customHeight="1" s="110">
      <c r="A185" s="109" t="n">
        <v>42013</v>
      </c>
      <c r="B185" s="97" t="n">
        <v>11.4</v>
      </c>
      <c r="C185" s="97" t="n">
        <v>69.59999999999999</v>
      </c>
      <c r="D185" s="97" t="n">
        <v>120.9</v>
      </c>
      <c r="E185" s="97" t="n">
        <v>126.5</v>
      </c>
      <c r="F185" s="97" t="n">
        <v>40.5</v>
      </c>
      <c r="G185" s="97" t="n">
        <v>69.09999999999999</v>
      </c>
      <c r="H185" s="97" t="n">
        <v>24.6</v>
      </c>
      <c r="I185" s="97" t="n">
        <v>24.6</v>
      </c>
      <c r="J185" s="97" t="n">
        <v>5.6</v>
      </c>
      <c r="K185" s="97">
        <f>+J185-J184</f>
        <v/>
      </c>
      <c r="L185" s="97" t="n"/>
      <c r="M185" s="97" t="n">
        <v>57.6</v>
      </c>
      <c r="N185" s="97" t="n">
        <v>64.7</v>
      </c>
      <c r="O185" s="97" t="n">
        <v>72.3</v>
      </c>
      <c r="P185" s="97" t="n">
        <v>103.2</v>
      </c>
      <c r="Q185" s="97" t="n">
        <v>38.4</v>
      </c>
      <c r="R185" s="97" t="n">
        <v>14</v>
      </c>
      <c r="S185" s="97" t="n">
        <v>8.5</v>
      </c>
      <c r="T185" s="97" t="n">
        <v>0</v>
      </c>
      <c r="V185" s="110">
        <f>B185-B184</f>
        <v/>
      </c>
      <c r="W185" s="110">
        <f>C185-C184</f>
        <v/>
      </c>
      <c r="X185" s="110">
        <f>D185-D184</f>
        <v/>
      </c>
      <c r="Y185" s="110">
        <f>E185-E184</f>
        <v/>
      </c>
      <c r="Z185" s="110">
        <f>F185-F184</f>
        <v/>
      </c>
      <c r="AA185" s="110">
        <f>G185-G184</f>
        <v/>
      </c>
      <c r="AB185" s="110">
        <f>H185-H184</f>
        <v/>
      </c>
      <c r="AC185" s="110">
        <f>I185-I184</f>
        <v/>
      </c>
      <c r="AD185" s="110">
        <f>J185-J184</f>
        <v/>
      </c>
      <c r="AE185" s="110">
        <f>K185-K184</f>
        <v/>
      </c>
      <c r="AF185" s="110">
        <f>L185-L184</f>
        <v/>
      </c>
      <c r="AG185" s="110">
        <f>M185-M184</f>
        <v/>
      </c>
      <c r="AH185" s="110">
        <f>N185-N184</f>
        <v/>
      </c>
      <c r="AI185" s="110">
        <f>O185-O184</f>
        <v/>
      </c>
      <c r="AJ185" s="110">
        <f>P185-P184</f>
        <v/>
      </c>
      <c r="AK185" s="110">
        <f>Q185-Q184</f>
        <v/>
      </c>
      <c r="AL185" s="110">
        <f>R185-R184</f>
        <v/>
      </c>
      <c r="AM185" s="110">
        <f>S185-S184</f>
        <v/>
      </c>
      <c r="AN185" s="110">
        <f>T185-T184</f>
        <v/>
      </c>
      <c r="AZ185" s="2">
        <f>COUNT("#REF!)")</f>
        <v/>
      </c>
    </row>
    <row r="186" hidden="1" ht="21" customFormat="1" customHeight="1" s="110">
      <c r="A186" s="109" t="n">
        <v>42023</v>
      </c>
      <c r="B186" s="97" t="n">
        <v>11.4</v>
      </c>
      <c r="C186" s="97" t="n">
        <v>69.59999999999999</v>
      </c>
      <c r="D186" s="97" t="n">
        <v>120.9</v>
      </c>
      <c r="E186" s="97" t="n">
        <v>126.5</v>
      </c>
      <c r="F186" s="97" t="n">
        <v>40.5</v>
      </c>
      <c r="G186" s="97" t="n">
        <v>69.09999999999999</v>
      </c>
      <c r="H186" s="97" t="n">
        <v>24.6</v>
      </c>
      <c r="I186" s="97" t="n">
        <v>24.7</v>
      </c>
      <c r="J186" s="97" t="n">
        <v>5.9</v>
      </c>
      <c r="K186" s="97">
        <f>+J186-J185</f>
        <v/>
      </c>
      <c r="L186" s="97" t="n"/>
      <c r="M186" s="97" t="n">
        <v>57.6</v>
      </c>
      <c r="N186" s="97" t="n">
        <v>64.8</v>
      </c>
      <c r="O186" s="97" t="n">
        <v>72.3</v>
      </c>
      <c r="P186" s="97" t="n">
        <v>103.2</v>
      </c>
      <c r="Q186" s="97" t="n">
        <v>38.5</v>
      </c>
      <c r="R186" s="97" t="n">
        <v>14</v>
      </c>
      <c r="S186" s="97" t="n">
        <v>8.5</v>
      </c>
      <c r="T186" s="97" t="n">
        <v>0</v>
      </c>
      <c r="V186" s="110">
        <f>B186-B185</f>
        <v/>
      </c>
      <c r="W186" s="110">
        <f>C186-C185</f>
        <v/>
      </c>
      <c r="X186" s="110">
        <f>D186-D185</f>
        <v/>
      </c>
      <c r="Y186" s="110">
        <f>E186-E185</f>
        <v/>
      </c>
      <c r="Z186" s="110">
        <f>F186-F185</f>
        <v/>
      </c>
      <c r="AA186" s="110">
        <f>G186-G185</f>
        <v/>
      </c>
      <c r="AB186" s="110">
        <f>H186-H185</f>
        <v/>
      </c>
      <c r="AC186" s="110">
        <f>I186-I185</f>
        <v/>
      </c>
      <c r="AD186" s="110">
        <f>J186-J185</f>
        <v/>
      </c>
      <c r="AE186" s="110">
        <f>K186-K185</f>
        <v/>
      </c>
      <c r="AF186" s="110">
        <f>L186-L185</f>
        <v/>
      </c>
      <c r="AG186" s="110">
        <f>M186-M185</f>
        <v/>
      </c>
      <c r="AH186" s="110">
        <f>N186-N185</f>
        <v/>
      </c>
      <c r="AI186" s="110">
        <f>O186-O185</f>
        <v/>
      </c>
      <c r="AJ186" s="110">
        <f>P186-P185</f>
        <v/>
      </c>
      <c r="AK186" s="110">
        <f>Q186-Q185</f>
        <v/>
      </c>
      <c r="AL186" s="110">
        <f>R186-R185</f>
        <v/>
      </c>
      <c r="AM186" s="110">
        <f>S186-S185</f>
        <v/>
      </c>
      <c r="AN186" s="110">
        <f>T186-T185</f>
        <v/>
      </c>
      <c r="AZ186" s="2">
        <f>COUNT("#REF!)")</f>
        <v/>
      </c>
    </row>
    <row r="187" hidden="1" ht="21" customFormat="1" customHeight="1" s="110">
      <c r="A187" s="109" t="n">
        <v>42032</v>
      </c>
      <c r="B187" s="97" t="n">
        <v>11.4</v>
      </c>
      <c r="C187" s="97" t="n">
        <v>69.59999999999999</v>
      </c>
      <c r="D187" s="97" t="n">
        <v>120.9</v>
      </c>
      <c r="E187" s="97" t="n">
        <v>126.5</v>
      </c>
      <c r="F187" s="97" t="n">
        <v>40.5</v>
      </c>
      <c r="G187" s="97" t="n">
        <v>69.09999999999999</v>
      </c>
      <c r="H187" s="97" t="n">
        <v>24.6</v>
      </c>
      <c r="I187" s="97" t="n">
        <v>24.7</v>
      </c>
      <c r="J187" s="97" t="n">
        <v>6.2</v>
      </c>
      <c r="K187" s="97">
        <f>+J187-J186</f>
        <v/>
      </c>
      <c r="L187" s="97" t="n"/>
      <c r="M187" s="97" t="n">
        <v>57.6</v>
      </c>
      <c r="N187" s="97" t="n">
        <v>64.8</v>
      </c>
      <c r="O187" s="97" t="n">
        <v>72.3</v>
      </c>
      <c r="P187" s="97" t="n">
        <v>103.2</v>
      </c>
      <c r="Q187" s="97" t="n">
        <v>38.5</v>
      </c>
      <c r="R187" s="97" t="n">
        <v>14</v>
      </c>
      <c r="S187" s="97" t="n">
        <v>8.5</v>
      </c>
      <c r="T187" s="97" t="n">
        <v>0</v>
      </c>
      <c r="V187" s="110">
        <f>B187-B186</f>
        <v/>
      </c>
      <c r="W187" s="110">
        <f>C187-C186</f>
        <v/>
      </c>
      <c r="X187" s="110">
        <f>D187-D186</f>
        <v/>
      </c>
      <c r="Y187" s="110">
        <f>E187-E186</f>
        <v/>
      </c>
      <c r="Z187" s="110">
        <f>F187-F186</f>
        <v/>
      </c>
      <c r="AA187" s="110">
        <f>G187-G186</f>
        <v/>
      </c>
      <c r="AB187" s="110">
        <f>H187-H186</f>
        <v/>
      </c>
      <c r="AC187" s="110">
        <f>I187-I186</f>
        <v/>
      </c>
      <c r="AD187" s="110">
        <f>J187-J186</f>
        <v/>
      </c>
      <c r="AE187" s="110">
        <f>K187-K186</f>
        <v/>
      </c>
      <c r="AF187" s="110">
        <f>L187-L186</f>
        <v/>
      </c>
      <c r="AG187" s="110">
        <f>M187-M186</f>
        <v/>
      </c>
      <c r="AH187" s="110">
        <f>N187-N186</f>
        <v/>
      </c>
      <c r="AI187" s="110">
        <f>O187-O186</f>
        <v/>
      </c>
      <c r="AJ187" s="110">
        <f>P187-P186</f>
        <v/>
      </c>
      <c r="AK187" s="110">
        <f>Q187-Q186</f>
        <v/>
      </c>
      <c r="AL187" s="110">
        <f>R187-R186</f>
        <v/>
      </c>
      <c r="AM187" s="110">
        <f>S187-S186</f>
        <v/>
      </c>
      <c r="AN187" s="110">
        <f>T187-T186</f>
        <v/>
      </c>
      <c r="AZ187" s="2">
        <f>COUNT("#REF!)")</f>
        <v/>
      </c>
    </row>
    <row r="188" hidden="1" ht="21" customFormat="1" customHeight="1" s="110">
      <c r="A188" s="109" t="n">
        <v>42045</v>
      </c>
      <c r="B188" s="97" t="n">
        <v>11.4</v>
      </c>
      <c r="C188" s="97" t="n">
        <v>69.7</v>
      </c>
      <c r="D188" s="97" t="n">
        <v>121</v>
      </c>
      <c r="E188" s="97" t="n">
        <v>126.5</v>
      </c>
      <c r="F188" s="97" t="n">
        <v>40.5</v>
      </c>
      <c r="G188" s="97" t="n">
        <v>69.2</v>
      </c>
      <c r="H188" s="97" t="n">
        <v>24.6</v>
      </c>
      <c r="I188" s="97" t="n">
        <v>24.7</v>
      </c>
      <c r="J188" s="97" t="n">
        <v>6.4</v>
      </c>
      <c r="K188" s="97">
        <f>+J188-J187</f>
        <v/>
      </c>
      <c r="L188" s="97" t="n"/>
      <c r="M188" s="97" t="n">
        <v>57.7</v>
      </c>
      <c r="N188" s="97" t="n">
        <v>64.8</v>
      </c>
      <c r="O188" s="97" t="n">
        <v>72.3</v>
      </c>
      <c r="P188" s="97" t="n">
        <v>103.2</v>
      </c>
      <c r="Q188" s="97" t="n">
        <v>38.5</v>
      </c>
      <c r="R188" s="97" t="n">
        <v>14</v>
      </c>
      <c r="S188" s="97" t="n">
        <v>8.5</v>
      </c>
      <c r="T188" s="97" t="n">
        <v>0</v>
      </c>
      <c r="V188" s="110">
        <f>B188-B187</f>
        <v/>
      </c>
      <c r="W188" s="110">
        <f>C188-C187</f>
        <v/>
      </c>
      <c r="X188" s="110">
        <f>D188-D187</f>
        <v/>
      </c>
      <c r="Y188" s="110">
        <f>E188-E187</f>
        <v/>
      </c>
      <c r="Z188" s="110">
        <f>F188-F187</f>
        <v/>
      </c>
      <c r="AA188" s="110">
        <f>G188-G187</f>
        <v/>
      </c>
      <c r="AB188" s="110">
        <f>H188-H187</f>
        <v/>
      </c>
      <c r="AC188" s="110">
        <f>I188-I187</f>
        <v/>
      </c>
      <c r="AD188" s="110">
        <f>J188-J187</f>
        <v/>
      </c>
      <c r="AE188" s="110">
        <f>K188-K187</f>
        <v/>
      </c>
      <c r="AF188" s="110">
        <f>L188-L187</f>
        <v/>
      </c>
      <c r="AG188" s="110">
        <f>M188-M187</f>
        <v/>
      </c>
      <c r="AH188" s="110">
        <f>N188-N187</f>
        <v/>
      </c>
      <c r="AI188" s="110">
        <f>O188-O187</f>
        <v/>
      </c>
      <c r="AJ188" s="110">
        <f>P188-P187</f>
        <v/>
      </c>
      <c r="AK188" s="110">
        <f>Q188-Q187</f>
        <v/>
      </c>
      <c r="AL188" s="110">
        <f>R188-R187</f>
        <v/>
      </c>
      <c r="AM188" s="110">
        <f>S188-S187</f>
        <v/>
      </c>
      <c r="AN188" s="110">
        <f>T188-T187</f>
        <v/>
      </c>
      <c r="AZ188" s="2">
        <f>COUNT("#REF!)")</f>
        <v/>
      </c>
    </row>
    <row r="189" hidden="1" ht="21" customFormat="1" customHeight="1" s="110">
      <c r="A189" s="109" t="n">
        <v>42058</v>
      </c>
      <c r="B189" s="97" t="n">
        <v>11.4</v>
      </c>
      <c r="C189" s="97" t="n">
        <v>69.7</v>
      </c>
      <c r="D189" s="97" t="n">
        <v>121</v>
      </c>
      <c r="E189" s="97" t="n">
        <v>126.5</v>
      </c>
      <c r="F189" s="97" t="n">
        <v>40.5</v>
      </c>
      <c r="G189" s="97" t="n">
        <v>69.2</v>
      </c>
      <c r="H189" s="97" t="n">
        <v>24.6</v>
      </c>
      <c r="I189" s="97" t="n">
        <v>24.7</v>
      </c>
      <c r="J189" s="97" t="n">
        <v>6.4</v>
      </c>
      <c r="K189" s="97">
        <f>+J189-J188</f>
        <v/>
      </c>
      <c r="L189" s="97" t="n"/>
      <c r="M189" s="97" t="n">
        <v>57.7</v>
      </c>
      <c r="N189" s="97" t="n">
        <v>64.8</v>
      </c>
      <c r="O189" s="97" t="n">
        <v>72.3</v>
      </c>
      <c r="P189" s="97" t="n">
        <v>103.2</v>
      </c>
      <c r="Q189" s="97" t="n">
        <v>38.5</v>
      </c>
      <c r="R189" s="97" t="n">
        <v>14</v>
      </c>
      <c r="S189" s="97" t="n">
        <v>8.5</v>
      </c>
      <c r="T189" s="97" t="n">
        <v>0</v>
      </c>
      <c r="V189" s="110">
        <f>B189-B188</f>
        <v/>
      </c>
      <c r="W189" s="110">
        <f>C189-C188</f>
        <v/>
      </c>
      <c r="X189" s="110">
        <f>D189-D188</f>
        <v/>
      </c>
      <c r="Y189" s="110">
        <f>E189-E188</f>
        <v/>
      </c>
      <c r="Z189" s="110">
        <f>F189-F188</f>
        <v/>
      </c>
      <c r="AA189" s="110">
        <f>G189-G188</f>
        <v/>
      </c>
      <c r="AB189" s="110">
        <f>H189-H188</f>
        <v/>
      </c>
      <c r="AC189" s="110">
        <f>I189-I188</f>
        <v/>
      </c>
      <c r="AD189" s="110">
        <f>J189-J188</f>
        <v/>
      </c>
      <c r="AE189" s="110">
        <f>K189-K188</f>
        <v/>
      </c>
      <c r="AF189" s="110">
        <f>L189-L188</f>
        <v/>
      </c>
      <c r="AG189" s="110">
        <f>M189-M188</f>
        <v/>
      </c>
      <c r="AH189" s="110">
        <f>N189-N188</f>
        <v/>
      </c>
      <c r="AI189" s="110">
        <f>O189-O188</f>
        <v/>
      </c>
      <c r="AJ189" s="110">
        <f>P189-P188</f>
        <v/>
      </c>
      <c r="AK189" s="110">
        <f>Q189-Q188</f>
        <v/>
      </c>
      <c r="AL189" s="110">
        <f>R189-R188</f>
        <v/>
      </c>
      <c r="AM189" s="110">
        <f>S189-S188</f>
        <v/>
      </c>
      <c r="AN189" s="110">
        <f>T189-T188</f>
        <v/>
      </c>
      <c r="AZ189" s="2">
        <f>COUNT("#REF!)")</f>
        <v/>
      </c>
    </row>
    <row r="190" hidden="1" ht="21" customFormat="1" customHeight="1" s="110">
      <c r="A190" s="109" t="n">
        <v>42062</v>
      </c>
      <c r="B190" s="97" t="n">
        <v>11.4</v>
      </c>
      <c r="C190" s="97" t="n">
        <v>69.7</v>
      </c>
      <c r="D190" s="97" t="n">
        <v>121</v>
      </c>
      <c r="E190" s="97" t="n">
        <v>126.5</v>
      </c>
      <c r="F190" s="97" t="n">
        <v>40.5</v>
      </c>
      <c r="G190" s="97" t="n">
        <v>69.2</v>
      </c>
      <c r="H190" s="97" t="n">
        <v>24.6</v>
      </c>
      <c r="I190" s="97" t="n">
        <v>24.7</v>
      </c>
      <c r="J190" s="97" t="n">
        <v>6.8</v>
      </c>
      <c r="K190" s="97">
        <f>+J190-J189</f>
        <v/>
      </c>
      <c r="L190" s="97" t="n"/>
      <c r="M190" s="97" t="n">
        <v>57.7</v>
      </c>
      <c r="N190" s="97" t="n">
        <v>64.8</v>
      </c>
      <c r="O190" s="97" t="n">
        <v>72.3</v>
      </c>
      <c r="P190" s="97" t="n">
        <v>103.2</v>
      </c>
      <c r="Q190" s="97" t="n">
        <v>38.5</v>
      </c>
      <c r="R190" s="97" t="n">
        <v>14</v>
      </c>
      <c r="S190" s="97" t="n">
        <v>8.5</v>
      </c>
      <c r="T190" s="97" t="n">
        <v>0</v>
      </c>
      <c r="V190" s="110">
        <f>B190-B189</f>
        <v/>
      </c>
      <c r="W190" s="110">
        <f>C190-C189</f>
        <v/>
      </c>
      <c r="X190" s="110">
        <f>D190-D189</f>
        <v/>
      </c>
      <c r="Y190" s="110">
        <f>E190-E189</f>
        <v/>
      </c>
      <c r="Z190" s="110">
        <f>F190-F189</f>
        <v/>
      </c>
      <c r="AA190" s="110">
        <f>G190-G189</f>
        <v/>
      </c>
      <c r="AB190" s="110">
        <f>H190-H189</f>
        <v/>
      </c>
      <c r="AC190" s="110">
        <f>I190-I189</f>
        <v/>
      </c>
      <c r="AD190" s="110">
        <f>J190-J189</f>
        <v/>
      </c>
      <c r="AE190" s="110">
        <f>K190-K189</f>
        <v/>
      </c>
      <c r="AF190" s="110">
        <f>L190-L189</f>
        <v/>
      </c>
      <c r="AG190" s="110">
        <f>M190-M189</f>
        <v/>
      </c>
      <c r="AH190" s="110">
        <f>N190-N189</f>
        <v/>
      </c>
      <c r="AI190" s="110">
        <f>O190-O189</f>
        <v/>
      </c>
      <c r="AJ190" s="110">
        <f>P190-P189</f>
        <v/>
      </c>
      <c r="AK190" s="110">
        <f>Q190-Q189</f>
        <v/>
      </c>
      <c r="AL190" s="110">
        <f>R190-R189</f>
        <v/>
      </c>
      <c r="AM190" s="110">
        <f>S190-S189</f>
        <v/>
      </c>
      <c r="AN190" s="110">
        <f>T190-T189</f>
        <v/>
      </c>
      <c r="AZ190" s="2">
        <f>COUNT("#REF!)")</f>
        <v/>
      </c>
    </row>
    <row r="191" hidden="1" ht="21" customFormat="1" customHeight="1" s="110">
      <c r="A191" s="109" t="n">
        <v>42069</v>
      </c>
      <c r="B191" s="97" t="n">
        <v>11.4</v>
      </c>
      <c r="C191" s="97" t="n">
        <v>69.7</v>
      </c>
      <c r="D191" s="97" t="n">
        <v>121</v>
      </c>
      <c r="E191" s="97" t="n">
        <v>126.5</v>
      </c>
      <c r="F191" s="97" t="n">
        <v>40.5</v>
      </c>
      <c r="G191" s="97" t="n">
        <v>69.2</v>
      </c>
      <c r="H191" s="97" t="n">
        <v>24.6</v>
      </c>
      <c r="I191" s="97" t="n">
        <v>24.7</v>
      </c>
      <c r="J191" s="97" t="n">
        <v>6.9</v>
      </c>
      <c r="K191" s="97">
        <f>+J191-J190</f>
        <v/>
      </c>
      <c r="L191" s="97" t="n"/>
      <c r="M191" s="97" t="n">
        <v>57.7</v>
      </c>
      <c r="N191" s="97" t="n">
        <v>64.8</v>
      </c>
      <c r="O191" s="97" t="n">
        <v>72.3</v>
      </c>
      <c r="P191" s="97" t="n">
        <v>103.2</v>
      </c>
      <c r="Q191" s="97" t="n">
        <v>38.5</v>
      </c>
      <c r="R191" s="97" t="n">
        <v>14</v>
      </c>
      <c r="S191" s="97" t="n">
        <v>8.5</v>
      </c>
      <c r="T191" s="97" t="n">
        <v>0</v>
      </c>
      <c r="V191" s="110">
        <f>B191-B190</f>
        <v/>
      </c>
      <c r="W191" s="110">
        <f>C191-C190</f>
        <v/>
      </c>
      <c r="X191" s="110">
        <f>D191-D190</f>
        <v/>
      </c>
      <c r="Y191" s="110">
        <f>E191-E190</f>
        <v/>
      </c>
      <c r="Z191" s="110">
        <f>F191-F190</f>
        <v/>
      </c>
      <c r="AA191" s="110">
        <f>G191-G190</f>
        <v/>
      </c>
      <c r="AB191" s="110">
        <f>H191-H190</f>
        <v/>
      </c>
      <c r="AC191" s="110">
        <f>I191-I190</f>
        <v/>
      </c>
      <c r="AD191" s="110">
        <f>J191-J190</f>
        <v/>
      </c>
      <c r="AE191" s="110">
        <f>K191-K190</f>
        <v/>
      </c>
      <c r="AF191" s="110">
        <f>L191-L190</f>
        <v/>
      </c>
      <c r="AG191" s="110">
        <f>M191-M190</f>
        <v/>
      </c>
      <c r="AH191" s="110">
        <f>N191-N190</f>
        <v/>
      </c>
      <c r="AI191" s="110">
        <f>O191-O190</f>
        <v/>
      </c>
      <c r="AJ191" s="110">
        <f>P191-P190</f>
        <v/>
      </c>
      <c r="AK191" s="110">
        <f>Q191-Q190</f>
        <v/>
      </c>
      <c r="AL191" s="110">
        <f>R191-R190</f>
        <v/>
      </c>
      <c r="AM191" s="110">
        <f>S191-S190</f>
        <v/>
      </c>
      <c r="AN191" s="110">
        <f>T191-T190</f>
        <v/>
      </c>
      <c r="AZ191" s="2">
        <f>COUNT("#REF!)")</f>
        <v/>
      </c>
    </row>
    <row r="192" hidden="1" ht="21" customFormat="1" customHeight="1" s="110">
      <c r="A192" s="109" t="n">
        <v>42079</v>
      </c>
      <c r="B192" s="97" t="n">
        <v>11.4</v>
      </c>
      <c r="C192" s="97" t="n">
        <v>69.8</v>
      </c>
      <c r="D192" s="97" t="n">
        <v>121.2</v>
      </c>
      <c r="E192" s="97" t="n">
        <v>126.8</v>
      </c>
      <c r="F192" s="97" t="n">
        <v>40.7</v>
      </c>
      <c r="G192" s="97" t="n">
        <v>69.40000000000001</v>
      </c>
      <c r="H192" s="97" t="n">
        <v>24.7</v>
      </c>
      <c r="I192" s="97" t="n">
        <v>25.1</v>
      </c>
      <c r="J192" s="97" t="n">
        <v>7</v>
      </c>
      <c r="K192" s="97">
        <f>+J192-J191</f>
        <v/>
      </c>
      <c r="L192" s="97" t="n"/>
      <c r="M192" s="97" t="n">
        <v>57.7</v>
      </c>
      <c r="N192" s="97" t="n">
        <v>65</v>
      </c>
      <c r="O192" s="97" t="n">
        <v>72.5</v>
      </c>
      <c r="P192" s="97" t="n">
        <v>103.5</v>
      </c>
      <c r="Q192" s="97" t="n">
        <v>38.6</v>
      </c>
      <c r="R192" s="97" t="n">
        <v>14.1</v>
      </c>
      <c r="S192" s="97" t="n">
        <v>8.6</v>
      </c>
      <c r="T192" s="97" t="n">
        <v>0</v>
      </c>
      <c r="V192" s="110">
        <f>B192-B191</f>
        <v/>
      </c>
      <c r="W192" s="110">
        <f>C192-C191</f>
        <v/>
      </c>
      <c r="X192" s="110">
        <f>D192-D191</f>
        <v/>
      </c>
      <c r="Y192" s="110">
        <f>E192-E191</f>
        <v/>
      </c>
      <c r="Z192" s="110">
        <f>F192-F191</f>
        <v/>
      </c>
      <c r="AA192" s="110">
        <f>G192-G191</f>
        <v/>
      </c>
      <c r="AB192" s="110">
        <f>H192-H191</f>
        <v/>
      </c>
      <c r="AC192" s="110">
        <f>I192-I191</f>
        <v/>
      </c>
      <c r="AD192" s="110">
        <f>J192-J191</f>
        <v/>
      </c>
      <c r="AE192" s="110">
        <f>K192-K191</f>
        <v/>
      </c>
      <c r="AF192" s="110">
        <f>L192-L191</f>
        <v/>
      </c>
      <c r="AG192" s="110">
        <f>M192-M191</f>
        <v/>
      </c>
      <c r="AH192" s="110">
        <f>N192-N191</f>
        <v/>
      </c>
      <c r="AI192" s="110">
        <f>O192-O191</f>
        <v/>
      </c>
      <c r="AJ192" s="110">
        <f>P192-P191</f>
        <v/>
      </c>
      <c r="AK192" s="110">
        <f>Q192-Q191</f>
        <v/>
      </c>
      <c r="AL192" s="110">
        <f>R192-R191</f>
        <v/>
      </c>
      <c r="AM192" s="110">
        <f>S192-S191</f>
        <v/>
      </c>
      <c r="AN192" s="110">
        <f>T192-T191</f>
        <v/>
      </c>
      <c r="AZ192" s="2">
        <f>COUNT("#REF!)")</f>
        <v/>
      </c>
    </row>
    <row r="193" hidden="1" ht="21" customFormat="1" customHeight="1" s="110">
      <c r="A193" s="109" t="n">
        <v>42089</v>
      </c>
      <c r="B193" s="97" t="n">
        <v>11.4</v>
      </c>
      <c r="C193" s="97" t="n">
        <v>70.09999999999999</v>
      </c>
      <c r="D193" s="97" t="n">
        <v>121.6</v>
      </c>
      <c r="E193" s="97" t="n">
        <v>127.2</v>
      </c>
      <c r="F193" s="97" t="n">
        <v>41</v>
      </c>
      <c r="G193" s="97" t="n">
        <v>69.7</v>
      </c>
      <c r="H193" s="97" t="n">
        <v>24.8</v>
      </c>
      <c r="I193" s="97" t="n">
        <v>25.7</v>
      </c>
      <c r="J193" s="97" t="n">
        <v>7.2</v>
      </c>
      <c r="K193" s="97">
        <f>+J193-J192</f>
        <v/>
      </c>
      <c r="L193" s="97" t="n"/>
      <c r="M193" s="97" t="n">
        <v>57.7</v>
      </c>
      <c r="N193" s="97" t="n">
        <v>65.3</v>
      </c>
      <c r="O193" s="97" t="n">
        <v>72.7</v>
      </c>
      <c r="P193" s="97" t="n">
        <v>103.7</v>
      </c>
      <c r="Q193" s="97" t="n">
        <v>38.8</v>
      </c>
      <c r="R193" s="97" t="n">
        <v>14.1</v>
      </c>
      <c r="S193" s="97" t="n">
        <v>8.800000000000001</v>
      </c>
      <c r="T193" s="97" t="n">
        <v>0</v>
      </c>
      <c r="V193" s="110">
        <f>B193-B192</f>
        <v/>
      </c>
      <c r="W193" s="110">
        <f>C193-C192</f>
        <v/>
      </c>
      <c r="X193" s="110">
        <f>D193-D192</f>
        <v/>
      </c>
      <c r="Y193" s="110">
        <f>E193-E192</f>
        <v/>
      </c>
      <c r="Z193" s="110">
        <f>F193-F192</f>
        <v/>
      </c>
      <c r="AA193" s="110">
        <f>G193-G192</f>
        <v/>
      </c>
      <c r="AB193" s="110">
        <f>H193-H192</f>
        <v/>
      </c>
      <c r="AC193" s="110">
        <f>I193-I192</f>
        <v/>
      </c>
      <c r="AD193" s="110">
        <f>J193-J192</f>
        <v/>
      </c>
      <c r="AE193" s="110">
        <f>K193-K192</f>
        <v/>
      </c>
      <c r="AF193" s="110">
        <f>L193-L192</f>
        <v/>
      </c>
      <c r="AG193" s="110">
        <f>M193-M192</f>
        <v/>
      </c>
      <c r="AH193" s="110">
        <f>N193-N192</f>
        <v/>
      </c>
      <c r="AI193" s="110">
        <f>O193-O192</f>
        <v/>
      </c>
      <c r="AJ193" s="110">
        <f>P193-P192</f>
        <v/>
      </c>
      <c r="AK193" s="110">
        <f>Q193-Q192</f>
        <v/>
      </c>
      <c r="AL193" s="110">
        <f>R193-R192</f>
        <v/>
      </c>
      <c r="AM193" s="110">
        <f>S193-S192</f>
        <v/>
      </c>
      <c r="AN193" s="110">
        <f>T193-T192</f>
        <v/>
      </c>
      <c r="AZ193" s="2">
        <f>COUNT("#REF!)")</f>
        <v/>
      </c>
    </row>
    <row r="194" hidden="1" ht="21" customFormat="1" customHeight="1" s="110">
      <c r="A194" s="109" t="n">
        <v>42094</v>
      </c>
      <c r="B194" s="97" t="n">
        <v>11.4</v>
      </c>
      <c r="C194" s="97" t="n">
        <v>70.3</v>
      </c>
      <c r="D194" s="97" t="n">
        <v>121.8</v>
      </c>
      <c r="E194" s="97" t="n">
        <v>127.4</v>
      </c>
      <c r="F194" s="97" t="n">
        <v>41.1</v>
      </c>
      <c r="G194" s="97" t="n">
        <v>69.90000000000001</v>
      </c>
      <c r="H194" s="97" t="n">
        <v>24.8</v>
      </c>
      <c r="I194" s="97" t="n">
        <v>26.1</v>
      </c>
      <c r="J194" s="97" t="n">
        <v>7.2</v>
      </c>
      <c r="K194" s="97">
        <f>+J194-J193</f>
        <v/>
      </c>
      <c r="L194" s="97" t="n"/>
      <c r="M194" s="97" t="n">
        <v>57.7</v>
      </c>
      <c r="N194" s="97" t="n">
        <v>65.40000000000001</v>
      </c>
      <c r="O194" s="97" t="n">
        <v>72.8</v>
      </c>
      <c r="P194" s="97" t="n">
        <v>103.8</v>
      </c>
      <c r="Q194" s="97" t="n">
        <v>38.9</v>
      </c>
      <c r="R194" s="97" t="n">
        <v>14.1</v>
      </c>
      <c r="S194" s="97" t="n">
        <v>8.800000000000001</v>
      </c>
      <c r="T194" s="97" t="n">
        <v>0</v>
      </c>
      <c r="V194" s="110">
        <f>B194-B193</f>
        <v/>
      </c>
      <c r="W194" s="110">
        <f>C194-C193</f>
        <v/>
      </c>
      <c r="X194" s="110">
        <f>D194-D193</f>
        <v/>
      </c>
      <c r="Y194" s="110">
        <f>E194-E193</f>
        <v/>
      </c>
      <c r="Z194" s="110">
        <f>F194-F193</f>
        <v/>
      </c>
      <c r="AA194" s="110">
        <f>G194-G193</f>
        <v/>
      </c>
      <c r="AB194" s="110">
        <f>H194-H193</f>
        <v/>
      </c>
      <c r="AC194" s="110">
        <f>I194-I193</f>
        <v/>
      </c>
      <c r="AD194" s="110">
        <f>J194-J193</f>
        <v/>
      </c>
      <c r="AE194" s="110">
        <f>K194-K193</f>
        <v/>
      </c>
      <c r="AF194" s="110">
        <f>L194-L193</f>
        <v/>
      </c>
      <c r="AG194" s="110">
        <f>M194-M193</f>
        <v/>
      </c>
      <c r="AH194" s="110">
        <f>N194-N193</f>
        <v/>
      </c>
      <c r="AI194" s="110">
        <f>O194-O193</f>
        <v/>
      </c>
      <c r="AJ194" s="110">
        <f>P194-P193</f>
        <v/>
      </c>
      <c r="AK194" s="110">
        <f>Q194-Q193</f>
        <v/>
      </c>
      <c r="AL194" s="110">
        <f>R194-R193</f>
        <v/>
      </c>
      <c r="AM194" s="110">
        <f>S194-S193</f>
        <v/>
      </c>
      <c r="AN194" s="110">
        <f>T194-T193</f>
        <v/>
      </c>
      <c r="AZ194" s="2">
        <f>COUNT("#REF!)")</f>
        <v/>
      </c>
    </row>
    <row r="195" hidden="1" ht="21" customFormat="1" customHeight="1" s="110">
      <c r="A195" s="109" t="n">
        <v>42124</v>
      </c>
      <c r="B195" s="97" t="n">
        <v>11.4</v>
      </c>
      <c r="C195" s="97" t="n">
        <v>72.3</v>
      </c>
      <c r="D195" s="97" t="n">
        <v>124.2</v>
      </c>
      <c r="E195" s="97" t="n">
        <v>130</v>
      </c>
      <c r="F195" s="97" t="n">
        <v>42.8</v>
      </c>
      <c r="G195" s="97" t="n">
        <v>71.59999999999999</v>
      </c>
      <c r="H195" s="97" t="n">
        <v>25.4</v>
      </c>
      <c r="I195" s="97" t="n">
        <v>30.3</v>
      </c>
      <c r="J195" s="97" t="n">
        <v>7.6</v>
      </c>
      <c r="K195" s="97">
        <f>+J195-J194</f>
        <v/>
      </c>
      <c r="L195" s="97" t="n"/>
      <c r="M195" s="97" t="n">
        <v>57.7</v>
      </c>
      <c r="N195" s="97" t="n">
        <v>67.40000000000001</v>
      </c>
      <c r="O195" s="97" t="n">
        <v>74.59999999999999</v>
      </c>
      <c r="P195" s="97" t="n">
        <v>105.7</v>
      </c>
      <c r="Q195" s="97" t="n">
        <v>39.8</v>
      </c>
      <c r="R195" s="97" t="n">
        <v>14.3</v>
      </c>
      <c r="S195" s="97" t="n">
        <v>9.6</v>
      </c>
      <c r="T195" s="97" t="n">
        <v>0</v>
      </c>
      <c r="V195" s="110">
        <f>B195-B194</f>
        <v/>
      </c>
      <c r="W195" s="110">
        <f>C195-C194</f>
        <v/>
      </c>
      <c r="X195" s="110">
        <f>D195-D194</f>
        <v/>
      </c>
      <c r="Y195" s="110">
        <f>E195-E194</f>
        <v/>
      </c>
      <c r="Z195" s="110">
        <f>F195-F194</f>
        <v/>
      </c>
      <c r="AA195" s="110">
        <f>G195-G194</f>
        <v/>
      </c>
      <c r="AB195" s="110">
        <f>H195-H194</f>
        <v/>
      </c>
      <c r="AC195" s="110">
        <f>I195-I194</f>
        <v/>
      </c>
      <c r="AD195" s="110">
        <f>J195-J194</f>
        <v/>
      </c>
      <c r="AE195" s="110">
        <f>K195-K194</f>
        <v/>
      </c>
      <c r="AF195" s="110">
        <f>L195-L194</f>
        <v/>
      </c>
      <c r="AG195" s="110">
        <f>M195-M194</f>
        <v/>
      </c>
      <c r="AH195" s="110">
        <f>N195-N194</f>
        <v/>
      </c>
      <c r="AI195" s="110">
        <f>O195-O194</f>
        <v/>
      </c>
      <c r="AJ195" s="110">
        <f>P195-P194</f>
        <v/>
      </c>
      <c r="AK195" s="110">
        <f>Q195-Q194</f>
        <v/>
      </c>
      <c r="AL195" s="110">
        <f>R195-R194</f>
        <v/>
      </c>
      <c r="AM195" s="110">
        <f>S195-S194</f>
        <v/>
      </c>
      <c r="AN195" s="110">
        <f>T195-T194</f>
        <v/>
      </c>
      <c r="AZ195" s="2">
        <f>COUNT("#REF!)")</f>
        <v/>
      </c>
    </row>
    <row r="196" hidden="1" ht="21" customFormat="1" customHeight="1" s="110">
      <c r="A196" s="109" t="n">
        <v>42132</v>
      </c>
      <c r="B196" s="97" t="n">
        <v>11.4</v>
      </c>
      <c r="C196" s="97" t="n">
        <v>72.90000000000001</v>
      </c>
      <c r="D196" s="97" t="n">
        <v>124.9</v>
      </c>
      <c r="E196" s="97" t="n">
        <v>130.7</v>
      </c>
      <c r="F196" s="97" t="n">
        <v>43.2</v>
      </c>
      <c r="G196" s="97" t="n">
        <v>72.2</v>
      </c>
      <c r="H196" s="97" t="n">
        <v>25.5</v>
      </c>
      <c r="I196" s="97" t="n">
        <v>31</v>
      </c>
      <c r="J196" s="97" t="n">
        <v>7.8</v>
      </c>
      <c r="K196" s="97">
        <f>+J196-J195</f>
        <v/>
      </c>
      <c r="L196" s="97" t="n"/>
      <c r="M196" s="97" t="n">
        <v>57.7</v>
      </c>
      <c r="N196" s="97" t="n">
        <v>67.8</v>
      </c>
      <c r="O196" s="97" t="n">
        <v>75.2</v>
      </c>
      <c r="P196" s="97" t="n">
        <v>106.2</v>
      </c>
      <c r="Q196" s="97" t="n">
        <v>40.1</v>
      </c>
      <c r="R196" s="97" t="n">
        <v>14.4</v>
      </c>
      <c r="S196" s="97" t="n">
        <v>9.699999999999999</v>
      </c>
      <c r="T196" s="97" t="n">
        <v>0</v>
      </c>
      <c r="V196" s="110">
        <f>B196-B195</f>
        <v/>
      </c>
      <c r="W196" s="110">
        <f>C196-C195</f>
        <v/>
      </c>
      <c r="X196" s="110">
        <f>D196-D195</f>
        <v/>
      </c>
      <c r="Y196" s="110">
        <f>E196-E195</f>
        <v/>
      </c>
      <c r="Z196" s="110">
        <f>F196-F195</f>
        <v/>
      </c>
      <c r="AA196" s="110">
        <f>G196-G195</f>
        <v/>
      </c>
      <c r="AB196" s="110">
        <f>H196-H195</f>
        <v/>
      </c>
      <c r="AC196" s="110">
        <f>I196-I195</f>
        <v/>
      </c>
      <c r="AD196" s="110">
        <f>J196-J195</f>
        <v/>
      </c>
      <c r="AE196" s="110">
        <f>K196-K195</f>
        <v/>
      </c>
      <c r="AF196" s="110">
        <f>L196-L195</f>
        <v/>
      </c>
      <c r="AG196" s="110">
        <f>M196-M195</f>
        <v/>
      </c>
      <c r="AH196" s="110">
        <f>N196-N195</f>
        <v/>
      </c>
      <c r="AI196" s="110">
        <f>O196-O195</f>
        <v/>
      </c>
      <c r="AJ196" s="110">
        <f>P196-P195</f>
        <v/>
      </c>
      <c r="AK196" s="110">
        <f>Q196-Q195</f>
        <v/>
      </c>
      <c r="AL196" s="110">
        <f>R196-R195</f>
        <v/>
      </c>
      <c r="AM196" s="110">
        <f>S196-S195</f>
        <v/>
      </c>
      <c r="AN196" s="110">
        <f>T196-T195</f>
        <v/>
      </c>
      <c r="AZ196" s="2">
        <f>COUNT("#REF!)")</f>
        <v/>
      </c>
    </row>
    <row r="197" hidden="1" ht="21" customFormat="1" customHeight="1" s="110">
      <c r="A197" s="109" t="n">
        <v>42142</v>
      </c>
      <c r="B197" s="97" t="n">
        <v>11.4</v>
      </c>
      <c r="C197" s="97" t="n">
        <v>74.2</v>
      </c>
      <c r="D197" s="97" t="n">
        <v>126.3</v>
      </c>
      <c r="E197" s="97" t="n">
        <v>132</v>
      </c>
      <c r="F197" s="97" t="n">
        <v>44.1</v>
      </c>
      <c r="G197" s="97" t="n">
        <v>73.2</v>
      </c>
      <c r="H197" s="97" t="n">
        <v>25.7</v>
      </c>
      <c r="I197" s="97" t="n">
        <v>32.8</v>
      </c>
      <c r="J197" s="97" t="n">
        <v>7.9</v>
      </c>
      <c r="K197" s="97">
        <f>+J197-J196</f>
        <v/>
      </c>
      <c r="L197" s="97" t="n"/>
      <c r="M197" s="97" t="n">
        <v>58.9</v>
      </c>
      <c r="N197" s="97" t="n">
        <v>68.8</v>
      </c>
      <c r="O197" s="97" t="n">
        <v>76.09999999999999</v>
      </c>
      <c r="P197" s="97" t="n">
        <v>107.1</v>
      </c>
      <c r="Q197" s="97" t="n">
        <v>40.5</v>
      </c>
      <c r="R197" s="97" t="n">
        <v>14.6</v>
      </c>
      <c r="S197" s="97" t="n">
        <v>9.9</v>
      </c>
      <c r="T197" s="97" t="n">
        <v>0</v>
      </c>
      <c r="V197" s="110">
        <f>B197-B196</f>
        <v/>
      </c>
      <c r="W197" s="110">
        <f>C197-C196</f>
        <v/>
      </c>
      <c r="X197" s="110">
        <f>D197-D196</f>
        <v/>
      </c>
      <c r="Y197" s="110">
        <f>E197-E196</f>
        <v/>
      </c>
      <c r="Z197" s="110">
        <f>F197-F196</f>
        <v/>
      </c>
      <c r="AA197" s="110">
        <f>G197-G196</f>
        <v/>
      </c>
      <c r="AB197" s="110">
        <f>H197-H196</f>
        <v/>
      </c>
      <c r="AC197" s="110">
        <f>I197-I196</f>
        <v/>
      </c>
      <c r="AD197" s="110">
        <f>J197-J196</f>
        <v/>
      </c>
      <c r="AE197" s="110">
        <f>K197-K196</f>
        <v/>
      </c>
      <c r="AF197" s="110">
        <f>L197-L196</f>
        <v/>
      </c>
      <c r="AG197" s="110">
        <f>M197-M196</f>
        <v/>
      </c>
      <c r="AH197" s="110">
        <f>N197-N196</f>
        <v/>
      </c>
      <c r="AI197" s="110">
        <f>O197-O196</f>
        <v/>
      </c>
      <c r="AJ197" s="110">
        <f>P197-P196</f>
        <v/>
      </c>
      <c r="AK197" s="110">
        <f>Q197-Q196</f>
        <v/>
      </c>
      <c r="AL197" s="110">
        <f>R197-R196</f>
        <v/>
      </c>
      <c r="AM197" s="110">
        <f>S197-S196</f>
        <v/>
      </c>
      <c r="AN197" s="110">
        <f>T197-T196</f>
        <v/>
      </c>
      <c r="AZ197" s="2">
        <f>COUNT("#REF!)")</f>
        <v/>
      </c>
    </row>
    <row r="198" hidden="1" ht="21" customFormat="1" customHeight="1" s="110">
      <c r="A198" s="109" t="n">
        <v>42155</v>
      </c>
      <c r="B198" s="97" t="n">
        <v>11.4</v>
      </c>
      <c r="C198" s="97" t="n">
        <v>75.3</v>
      </c>
      <c r="D198" s="97" t="n">
        <v>127.5</v>
      </c>
      <c r="E198" s="97" t="n">
        <v>133.2</v>
      </c>
      <c r="F198" s="97" t="n">
        <v>44.9</v>
      </c>
      <c r="G198" s="97" t="n">
        <v>74.3</v>
      </c>
      <c r="H198" s="97" t="n">
        <v>26</v>
      </c>
      <c r="I198" s="97" t="n">
        <v>35</v>
      </c>
      <c r="J198" s="97" t="n">
        <v>12.2</v>
      </c>
      <c r="K198" s="97">
        <f>+J198-J197</f>
        <v/>
      </c>
      <c r="L198" s="97" t="n"/>
      <c r="M198" s="97" t="n">
        <v>59.6</v>
      </c>
      <c r="N198" s="97" t="n">
        <v>69.59999999999999</v>
      </c>
      <c r="O198" s="97" t="n">
        <v>76.8</v>
      </c>
      <c r="P198" s="97" t="n">
        <v>108</v>
      </c>
      <c r="Q198" s="97" t="n">
        <v>40.9</v>
      </c>
      <c r="R198" s="97" t="n">
        <v>14.8</v>
      </c>
      <c r="S198" s="97" t="n">
        <v>10</v>
      </c>
      <c r="T198" s="97" t="n">
        <v>0</v>
      </c>
      <c r="V198" s="110">
        <f>B198-B197</f>
        <v/>
      </c>
      <c r="W198" s="110">
        <f>C198-C197</f>
        <v/>
      </c>
      <c r="X198" s="110">
        <f>D198-D197</f>
        <v/>
      </c>
      <c r="Y198" s="110">
        <f>E198-E197</f>
        <v/>
      </c>
      <c r="Z198" s="110">
        <f>F198-F197</f>
        <v/>
      </c>
      <c r="AA198" s="110">
        <f>G198-G197</f>
        <v/>
      </c>
      <c r="AB198" s="110">
        <f>H198-H197</f>
        <v/>
      </c>
      <c r="AC198" s="110">
        <f>I198-I197</f>
        <v/>
      </c>
      <c r="AD198" s="110">
        <f>J198-J197</f>
        <v/>
      </c>
      <c r="AE198" s="110">
        <f>K198-K197</f>
        <v/>
      </c>
      <c r="AF198" s="110">
        <f>L198-L197</f>
        <v/>
      </c>
      <c r="AG198" s="110">
        <f>M198-M197</f>
        <v/>
      </c>
      <c r="AH198" s="110">
        <f>N198-N197</f>
        <v/>
      </c>
      <c r="AI198" s="110">
        <f>O198-O197</f>
        <v/>
      </c>
      <c r="AJ198" s="110">
        <f>P198-P197</f>
        <v/>
      </c>
      <c r="AK198" s="110">
        <f>Q198-Q197</f>
        <v/>
      </c>
      <c r="AL198" s="110">
        <f>R198-R197</f>
        <v/>
      </c>
      <c r="AM198" s="110">
        <f>S198-S197</f>
        <v/>
      </c>
      <c r="AN198" s="110">
        <f>T198-T197</f>
        <v/>
      </c>
      <c r="AZ198" s="2">
        <f>COUNT("#REF!)")</f>
        <v/>
      </c>
    </row>
    <row r="199" hidden="1" ht="21" customFormat="1" customHeight="1" s="110">
      <c r="A199" s="109" t="n">
        <v>42163</v>
      </c>
      <c r="B199" s="97" t="n">
        <v>11.4</v>
      </c>
      <c r="C199" s="97" t="n">
        <v>76.09999999999999</v>
      </c>
      <c r="D199" s="97" t="n">
        <v>128.3</v>
      </c>
      <c r="E199" s="97" t="n">
        <v>133.9</v>
      </c>
      <c r="F199" s="97" t="n">
        <v>45.4</v>
      </c>
      <c r="G199" s="97" t="n">
        <v>74.90000000000001</v>
      </c>
      <c r="H199" s="97" t="n">
        <v>26.1</v>
      </c>
      <c r="I199" s="97" t="n">
        <v>36.5</v>
      </c>
      <c r="J199" s="97" t="n">
        <v>12.2</v>
      </c>
      <c r="K199" s="97">
        <f>+J199-J198</f>
        <v/>
      </c>
      <c r="L199" s="97" t="n"/>
      <c r="M199" s="97" t="n">
        <v>60.1</v>
      </c>
      <c r="N199" s="97" t="n">
        <v>70.2</v>
      </c>
      <c r="O199" s="97" t="n">
        <v>77.40000000000001</v>
      </c>
      <c r="P199" s="97" t="n">
        <v>108.7</v>
      </c>
      <c r="Q199" s="97" t="n">
        <v>41.1</v>
      </c>
      <c r="R199" s="97" t="n">
        <v>15</v>
      </c>
      <c r="S199" s="97" t="n">
        <v>10.2</v>
      </c>
      <c r="T199" s="97" t="n">
        <v>0</v>
      </c>
      <c r="V199" s="110">
        <f>B199-B198</f>
        <v/>
      </c>
      <c r="W199" s="110">
        <f>C199-C198</f>
        <v/>
      </c>
      <c r="X199" s="110">
        <f>D199-D198</f>
        <v/>
      </c>
      <c r="Y199" s="110">
        <f>E199-E198</f>
        <v/>
      </c>
      <c r="Z199" s="110">
        <f>F199-F198</f>
        <v/>
      </c>
      <c r="AA199" s="110">
        <f>G199-G198</f>
        <v/>
      </c>
      <c r="AB199" s="110">
        <f>H199-H198</f>
        <v/>
      </c>
      <c r="AC199" s="110">
        <f>I199-I198</f>
        <v/>
      </c>
      <c r="AD199" s="110">
        <f>J199-J198</f>
        <v/>
      </c>
      <c r="AE199" s="110">
        <f>K199-K198</f>
        <v/>
      </c>
      <c r="AF199" s="110">
        <f>L199-L198</f>
        <v/>
      </c>
      <c r="AG199" s="110">
        <f>M199-M198</f>
        <v/>
      </c>
      <c r="AH199" s="110">
        <f>N199-N198</f>
        <v/>
      </c>
      <c r="AI199" s="110">
        <f>O199-O198</f>
        <v/>
      </c>
      <c r="AJ199" s="110">
        <f>P199-P198</f>
        <v/>
      </c>
      <c r="AK199" s="110">
        <f>Q199-Q198</f>
        <v/>
      </c>
      <c r="AL199" s="110">
        <f>R199-R198</f>
        <v/>
      </c>
      <c r="AM199" s="110">
        <f>S199-S198</f>
        <v/>
      </c>
      <c r="AN199" s="110">
        <f>T199-T198</f>
        <v/>
      </c>
      <c r="AZ199" s="2">
        <f>COUNT("#REF!)")</f>
        <v/>
      </c>
    </row>
    <row r="200" hidden="1" ht="21" customFormat="1" customHeight="1" s="110">
      <c r="A200" s="109" t="n">
        <v>42142</v>
      </c>
      <c r="B200" s="97" t="n">
        <v>11.4</v>
      </c>
      <c r="C200" s="97" t="n">
        <v>77.5</v>
      </c>
      <c r="D200" s="97" t="n">
        <v>130.1</v>
      </c>
      <c r="E200" s="97" t="n">
        <v>135.3</v>
      </c>
      <c r="F200" s="97" t="n">
        <v>46.5</v>
      </c>
      <c r="G200" s="97" t="n">
        <v>76.09999999999999</v>
      </c>
      <c r="H200" s="97" t="n">
        <v>26.5</v>
      </c>
      <c r="I200" s="97" t="n">
        <v>39.9</v>
      </c>
      <c r="J200" s="97" t="n">
        <v>12.3</v>
      </c>
      <c r="K200" s="97">
        <f>+J200-J199</f>
        <v/>
      </c>
      <c r="L200" s="97" t="n"/>
      <c r="M200" s="97" t="n">
        <v>61.6</v>
      </c>
      <c r="N200" s="97" t="n">
        <v>71.5</v>
      </c>
      <c r="O200" s="97" t="n">
        <v>78.8</v>
      </c>
      <c r="P200" s="97" t="n">
        <v>110.1</v>
      </c>
      <c r="Q200" s="97" t="n">
        <v>41.6</v>
      </c>
      <c r="R200" s="97" t="n">
        <v>15.2</v>
      </c>
      <c r="S200" s="97" t="n">
        <v>10.7</v>
      </c>
      <c r="T200" s="97" t="n">
        <v>0</v>
      </c>
      <c r="V200" s="110">
        <f>B200-B199</f>
        <v/>
      </c>
      <c r="W200" s="110">
        <f>C200-C199</f>
        <v/>
      </c>
      <c r="X200" s="110">
        <f>D200-D199</f>
        <v/>
      </c>
      <c r="Y200" s="110">
        <f>E200-E199</f>
        <v/>
      </c>
      <c r="Z200" s="110">
        <f>F200-F199</f>
        <v/>
      </c>
      <c r="AA200" s="110">
        <f>G200-G199</f>
        <v/>
      </c>
      <c r="AB200" s="110">
        <f>H200-H199</f>
        <v/>
      </c>
      <c r="AC200" s="110">
        <f>I200-I199</f>
        <v/>
      </c>
      <c r="AD200" s="110">
        <f>J200-J199</f>
        <v/>
      </c>
      <c r="AE200" s="110">
        <f>K200-K199</f>
        <v/>
      </c>
      <c r="AF200" s="110">
        <f>L200-L199</f>
        <v/>
      </c>
      <c r="AG200" s="110">
        <f>M200-M199</f>
        <v/>
      </c>
      <c r="AH200" s="110">
        <f>N200-N199</f>
        <v/>
      </c>
      <c r="AI200" s="110">
        <f>O200-O199</f>
        <v/>
      </c>
      <c r="AJ200" s="110">
        <f>P200-P199</f>
        <v/>
      </c>
      <c r="AK200" s="110">
        <f>Q200-Q199</f>
        <v/>
      </c>
      <c r="AL200" s="110">
        <f>R200-R199</f>
        <v/>
      </c>
      <c r="AM200" s="110">
        <f>S200-S199</f>
        <v/>
      </c>
      <c r="AN200" s="110">
        <f>T200-T199</f>
        <v/>
      </c>
      <c r="AZ200" s="2">
        <f>COUNT("#REF!)")</f>
        <v/>
      </c>
    </row>
    <row r="201" hidden="1" ht="21" customFormat="1" customHeight="1" s="110">
      <c r="A201" s="109" t="n">
        <v>42180</v>
      </c>
      <c r="B201" s="97" t="n">
        <v>11.4</v>
      </c>
      <c r="C201" s="97" t="n">
        <v>78.40000000000001</v>
      </c>
      <c r="D201" s="97" t="n">
        <v>131.2</v>
      </c>
      <c r="E201" s="97" t="n">
        <v>136.3</v>
      </c>
      <c r="F201" s="97" t="n">
        <v>47.3</v>
      </c>
      <c r="G201" s="97" t="n">
        <v>77</v>
      </c>
      <c r="H201" s="97" t="n">
        <v>26.7</v>
      </c>
      <c r="I201" s="97" t="n">
        <v>42.9</v>
      </c>
      <c r="J201" s="97" t="n">
        <v>12.4</v>
      </c>
      <c r="K201" s="97">
        <f>+J201-J200</f>
        <v/>
      </c>
      <c r="L201" s="97" t="n"/>
      <c r="M201" s="97" t="n">
        <v>62.3</v>
      </c>
      <c r="N201" s="97" t="n">
        <v>72.3</v>
      </c>
      <c r="O201" s="97" t="n">
        <v>79.5</v>
      </c>
      <c r="P201" s="97" t="n">
        <v>110.8</v>
      </c>
      <c r="Q201" s="97" t="n">
        <v>41.9</v>
      </c>
      <c r="R201" s="97" t="n">
        <v>15.4</v>
      </c>
      <c r="S201" s="97" t="n">
        <v>11</v>
      </c>
      <c r="T201" s="97" t="n">
        <v>0</v>
      </c>
      <c r="V201" s="110">
        <f>B201-B200</f>
        <v/>
      </c>
      <c r="W201" s="110">
        <f>C201-C200</f>
        <v/>
      </c>
      <c r="X201" s="110">
        <f>D201-D200</f>
        <v/>
      </c>
      <c r="Y201" s="110">
        <f>E201-E200</f>
        <v/>
      </c>
      <c r="Z201" s="110">
        <f>F201-F200</f>
        <v/>
      </c>
      <c r="AA201" s="110">
        <f>G201-G200</f>
        <v/>
      </c>
      <c r="AB201" s="110">
        <f>H201-H200</f>
        <v/>
      </c>
      <c r="AC201" s="110">
        <f>I201-I200</f>
        <v/>
      </c>
      <c r="AD201" s="110">
        <f>J201-J200</f>
        <v/>
      </c>
      <c r="AE201" s="110">
        <f>K201-K200</f>
        <v/>
      </c>
      <c r="AF201" s="110">
        <f>L201-L200</f>
        <v/>
      </c>
      <c r="AG201" s="110">
        <f>M201-M200</f>
        <v/>
      </c>
      <c r="AH201" s="110">
        <f>N201-N200</f>
        <v/>
      </c>
      <c r="AI201" s="110">
        <f>O201-O200</f>
        <v/>
      </c>
      <c r="AJ201" s="110">
        <f>P201-P200</f>
        <v/>
      </c>
      <c r="AK201" s="110">
        <f>Q201-Q200</f>
        <v/>
      </c>
      <c r="AL201" s="110">
        <f>R201-R200</f>
        <v/>
      </c>
      <c r="AM201" s="110">
        <f>S201-S200</f>
        <v/>
      </c>
      <c r="AN201" s="110">
        <f>T201-T200</f>
        <v/>
      </c>
      <c r="AZ201" s="2">
        <f>COUNT("#REF!)")</f>
        <v/>
      </c>
    </row>
    <row r="202" hidden="1" ht="21" customFormat="1" customHeight="1" s="110">
      <c r="A202" s="109" t="n">
        <v>42185</v>
      </c>
      <c r="B202" s="97" t="n">
        <v>11.4</v>
      </c>
      <c r="C202" s="97" t="n">
        <v>79.40000000000001</v>
      </c>
      <c r="D202" s="97" t="n">
        <v>132.1</v>
      </c>
      <c r="E202" s="97" t="n">
        <v>137.1</v>
      </c>
      <c r="F202" s="97" t="n">
        <v>48.1</v>
      </c>
      <c r="G202" s="97" t="n">
        <v>77.7</v>
      </c>
      <c r="H202" s="97" t="n">
        <v>27</v>
      </c>
      <c r="I202" s="97" t="n">
        <v>44.7</v>
      </c>
      <c r="J202" s="97" t="n">
        <v>12.5</v>
      </c>
      <c r="K202" s="97">
        <f>+J202-J201</f>
        <v/>
      </c>
      <c r="L202" s="97" t="n"/>
      <c r="M202" s="97" t="n">
        <v>63.4</v>
      </c>
      <c r="N202" s="97" t="n">
        <v>73.2</v>
      </c>
      <c r="O202" s="97" t="n">
        <v>80.40000000000001</v>
      </c>
      <c r="P202" s="97" t="n">
        <v>111.7</v>
      </c>
      <c r="Q202" s="97" t="n">
        <v>42.1</v>
      </c>
      <c r="R202" s="97" t="n">
        <v>15.6</v>
      </c>
      <c r="S202" s="97" t="n">
        <v>11.4</v>
      </c>
      <c r="T202" s="97" t="n">
        <v>0</v>
      </c>
      <c r="V202" s="110">
        <f>B202-B201</f>
        <v/>
      </c>
      <c r="W202" s="110">
        <f>C202-C201</f>
        <v/>
      </c>
      <c r="X202" s="110">
        <f>D202-D201</f>
        <v/>
      </c>
      <c r="Y202" s="110">
        <f>E202-E201</f>
        <v/>
      </c>
      <c r="Z202" s="110">
        <f>F202-F201</f>
        <v/>
      </c>
      <c r="AA202" s="110">
        <f>G202-G201</f>
        <v/>
      </c>
      <c r="AB202" s="110">
        <f>H202-H201</f>
        <v/>
      </c>
      <c r="AC202" s="110">
        <f>I202-I201</f>
        <v/>
      </c>
      <c r="AD202" s="110">
        <f>J202-J201</f>
        <v/>
      </c>
      <c r="AE202" s="110">
        <f>K202-K201</f>
        <v/>
      </c>
      <c r="AF202" s="110">
        <f>L202-L201</f>
        <v/>
      </c>
      <c r="AG202" s="110">
        <f>M202-M201</f>
        <v/>
      </c>
      <c r="AH202" s="110">
        <f>N202-N201</f>
        <v/>
      </c>
      <c r="AI202" s="110">
        <f>O202-O201</f>
        <v/>
      </c>
      <c r="AJ202" s="110">
        <f>P202-P201</f>
        <v/>
      </c>
      <c r="AK202" s="110">
        <f>Q202-Q201</f>
        <v/>
      </c>
      <c r="AL202" s="110">
        <f>R202-R201</f>
        <v/>
      </c>
      <c r="AM202" s="110">
        <f>S202-S201</f>
        <v/>
      </c>
      <c r="AN202" s="110">
        <f>T202-T201</f>
        <v/>
      </c>
      <c r="AZ202" s="2">
        <f>COUNT("#REF!)")</f>
        <v/>
      </c>
    </row>
    <row r="203" hidden="1" ht="21" customFormat="1" customHeight="1" s="110">
      <c r="A203" s="109" t="n">
        <v>42192</v>
      </c>
      <c r="B203" s="97" t="n">
        <v>11.4</v>
      </c>
      <c r="C203" s="97" t="n">
        <v>80.40000000000001</v>
      </c>
      <c r="D203" s="97" t="n">
        <v>133.1</v>
      </c>
      <c r="E203" s="97" t="n">
        <v>138</v>
      </c>
      <c r="F203" s="97" t="n">
        <v>48.7</v>
      </c>
      <c r="G203" s="97" t="n">
        <v>78.3</v>
      </c>
      <c r="H203" s="97" t="n">
        <v>27.4</v>
      </c>
      <c r="I203" s="97" t="n">
        <v>45.8</v>
      </c>
      <c r="J203" s="97" t="n">
        <v>12.6</v>
      </c>
      <c r="K203" s="97">
        <f>+J203-J202</f>
        <v/>
      </c>
      <c r="L203" s="97" t="n"/>
      <c r="M203" s="97" t="n">
        <v>64.59999999999999</v>
      </c>
      <c r="N203" s="97" t="n">
        <v>73.90000000000001</v>
      </c>
      <c r="O203" s="97" t="n">
        <v>81.40000000000001</v>
      </c>
      <c r="P203" s="97" t="n">
        <v>112.4</v>
      </c>
      <c r="Q203" s="97" t="n">
        <v>42.3</v>
      </c>
      <c r="R203" s="97" t="n">
        <v>15.7</v>
      </c>
      <c r="S203" s="97" t="n">
        <v>11.8</v>
      </c>
      <c r="T203" s="97" t="n">
        <v>0</v>
      </c>
      <c r="V203" s="110">
        <f>B203-B202</f>
        <v/>
      </c>
      <c r="W203" s="110">
        <f>C203-C202</f>
        <v/>
      </c>
      <c r="X203" s="110">
        <f>D203-D202</f>
        <v/>
      </c>
      <c r="Y203" s="110">
        <f>E203-E202</f>
        <v/>
      </c>
      <c r="Z203" s="110">
        <f>F203-F202</f>
        <v/>
      </c>
      <c r="AA203" s="110">
        <f>G203-G202</f>
        <v/>
      </c>
      <c r="AB203" s="110">
        <f>H203-H202</f>
        <v/>
      </c>
      <c r="AC203" s="110">
        <f>I203-I202</f>
        <v/>
      </c>
      <c r="AD203" s="110">
        <f>J203-J202</f>
        <v/>
      </c>
      <c r="AE203" s="110">
        <f>K203-K202</f>
        <v/>
      </c>
      <c r="AF203" s="110">
        <f>L203-L202</f>
        <v/>
      </c>
      <c r="AG203" s="110">
        <f>M203-M202</f>
        <v/>
      </c>
      <c r="AH203" s="110">
        <f>N203-N202</f>
        <v/>
      </c>
      <c r="AI203" s="110">
        <f>O203-O202</f>
        <v/>
      </c>
      <c r="AJ203" s="110">
        <f>P203-P202</f>
        <v/>
      </c>
      <c r="AK203" s="110">
        <f>Q203-Q202</f>
        <v/>
      </c>
      <c r="AL203" s="110">
        <f>R203-R202</f>
        <v/>
      </c>
      <c r="AM203" s="110">
        <f>S203-S202</f>
        <v/>
      </c>
      <c r="AN203" s="110">
        <f>T203-T202</f>
        <v/>
      </c>
      <c r="AZ203" s="2">
        <f>COUNT("#REF!)")</f>
        <v/>
      </c>
    </row>
    <row r="204" hidden="1" ht="21" customFormat="1" customHeight="1" s="110">
      <c r="A204" s="109" t="n">
        <v>42202</v>
      </c>
      <c r="B204" s="97" t="n">
        <v>11.4</v>
      </c>
      <c r="C204" s="97" t="n">
        <v>81.7</v>
      </c>
      <c r="D204" s="97" t="n">
        <v>134.3</v>
      </c>
      <c r="E204" s="97" t="n">
        <v>139.2</v>
      </c>
      <c r="F204" s="97" t="n">
        <v>49.5</v>
      </c>
      <c r="G204" s="97" t="n">
        <v>79.3</v>
      </c>
      <c r="H204" s="97" t="n">
        <v>27.8</v>
      </c>
      <c r="I204" s="97" t="n">
        <v>48.4</v>
      </c>
      <c r="J204" s="97" t="n">
        <v>13</v>
      </c>
      <c r="K204" s="97">
        <f>+J204-J203</f>
        <v/>
      </c>
      <c r="L204" s="97" t="n"/>
      <c r="M204" s="97" t="n">
        <v>65.90000000000001</v>
      </c>
      <c r="N204" s="97" t="n">
        <v>74.90000000000001</v>
      </c>
      <c r="O204" s="97" t="n">
        <v>82.5</v>
      </c>
      <c r="P204" s="97" t="n">
        <v>113.6</v>
      </c>
      <c r="Q204" s="97" t="n">
        <v>42.6</v>
      </c>
      <c r="R204" s="97" t="n">
        <v>15.9</v>
      </c>
      <c r="S204" s="97" t="n">
        <v>12.3</v>
      </c>
      <c r="T204" s="97" t="n">
        <v>0</v>
      </c>
      <c r="V204" s="110">
        <f>B204-B203</f>
        <v/>
      </c>
      <c r="W204" s="110">
        <f>C204-C203</f>
        <v/>
      </c>
      <c r="X204" s="110">
        <f>D204-D203</f>
        <v/>
      </c>
      <c r="Y204" s="110">
        <f>E204-E203</f>
        <v/>
      </c>
      <c r="Z204" s="110">
        <f>F204-F203</f>
        <v/>
      </c>
      <c r="AA204" s="110">
        <f>G204-G203</f>
        <v/>
      </c>
      <c r="AB204" s="110">
        <f>H204-H203</f>
        <v/>
      </c>
      <c r="AC204" s="110">
        <f>I204-I203</f>
        <v/>
      </c>
      <c r="AD204" s="110">
        <f>J204-J203</f>
        <v/>
      </c>
      <c r="AE204" s="110">
        <f>K204-K203</f>
        <v/>
      </c>
      <c r="AF204" s="110">
        <f>L204-L203</f>
        <v/>
      </c>
      <c r="AG204" s="110">
        <f>M204-M203</f>
        <v/>
      </c>
      <c r="AH204" s="110">
        <f>N204-N203</f>
        <v/>
      </c>
      <c r="AI204" s="110">
        <f>O204-O203</f>
        <v/>
      </c>
      <c r="AJ204" s="110">
        <f>P204-P203</f>
        <v/>
      </c>
      <c r="AK204" s="110">
        <f>Q204-Q203</f>
        <v/>
      </c>
      <c r="AL204" s="110">
        <f>R204-R203</f>
        <v/>
      </c>
      <c r="AM204" s="110">
        <f>S204-S203</f>
        <v/>
      </c>
      <c r="AN204" s="110">
        <f>T204-T203</f>
        <v/>
      </c>
      <c r="AZ204" s="2">
        <f>COUNT("#REF!)")</f>
        <v/>
      </c>
    </row>
    <row r="205" hidden="1" ht="21" customFormat="1" customHeight="1" s="110">
      <c r="A205" s="109" t="n">
        <v>42209</v>
      </c>
      <c r="B205" s="97" t="n">
        <v>11.4</v>
      </c>
      <c r="C205" s="97" t="n">
        <v>82.5</v>
      </c>
      <c r="D205" s="97" t="n">
        <v>135.2</v>
      </c>
      <c r="E205" s="97" t="n">
        <v>140</v>
      </c>
      <c r="F205" s="97" t="n">
        <v>50.2</v>
      </c>
      <c r="G205" s="97" t="n">
        <v>80</v>
      </c>
      <c r="H205" s="97" t="n">
        <v>28.1</v>
      </c>
      <c r="I205" s="97" t="n">
        <v>49.9</v>
      </c>
      <c r="J205" s="97" t="n">
        <v>13.3</v>
      </c>
      <c r="K205" s="97">
        <f>+J205-J204</f>
        <v/>
      </c>
      <c r="L205" s="97" t="n"/>
      <c r="M205" s="97" t="n">
        <v>66.8</v>
      </c>
      <c r="N205" s="97" t="n">
        <v>75.5</v>
      </c>
      <c r="O205" s="97" t="n">
        <v>83.3</v>
      </c>
      <c r="P205" s="97" t="n">
        <v>114.4</v>
      </c>
      <c r="Q205" s="97" t="n">
        <v>42.8</v>
      </c>
      <c r="R205" s="97" t="n">
        <v>16.1</v>
      </c>
      <c r="S205" s="97" t="n">
        <v>12.7</v>
      </c>
      <c r="T205" s="97" t="n">
        <v>0</v>
      </c>
      <c r="V205" s="110">
        <f>B205-B204</f>
        <v/>
      </c>
      <c r="W205" s="110">
        <f>C205-C204</f>
        <v/>
      </c>
      <c r="X205" s="110">
        <f>D205-D204</f>
        <v/>
      </c>
      <c r="Y205" s="110">
        <f>E205-E204</f>
        <v/>
      </c>
      <c r="Z205" s="110">
        <f>F205-F204</f>
        <v/>
      </c>
      <c r="AA205" s="110">
        <f>G205-G204</f>
        <v/>
      </c>
      <c r="AB205" s="110">
        <f>H205-H204</f>
        <v/>
      </c>
      <c r="AC205" s="110">
        <f>I205-I204</f>
        <v/>
      </c>
      <c r="AD205" s="110">
        <f>J205-J204</f>
        <v/>
      </c>
      <c r="AE205" s="110">
        <f>K205-K204</f>
        <v/>
      </c>
      <c r="AF205" s="110">
        <f>L205-L204</f>
        <v/>
      </c>
      <c r="AG205" s="110">
        <f>M205-M204</f>
        <v/>
      </c>
      <c r="AH205" s="110">
        <f>N205-N204</f>
        <v/>
      </c>
      <c r="AI205" s="110">
        <f>O205-O204</f>
        <v/>
      </c>
      <c r="AJ205" s="110">
        <f>P205-P204</f>
        <v/>
      </c>
      <c r="AK205" s="110">
        <f>Q205-Q204</f>
        <v/>
      </c>
      <c r="AL205" s="110">
        <f>R205-R204</f>
        <v/>
      </c>
      <c r="AM205" s="110">
        <f>S205-S204</f>
        <v/>
      </c>
      <c r="AN205" s="110">
        <f>T205-T204</f>
        <v/>
      </c>
      <c r="AZ205" s="2">
        <f>COUNT("#REF!)")</f>
        <v/>
      </c>
    </row>
    <row r="206" hidden="1" ht="21" customFormat="1" customHeight="1" s="110">
      <c r="A206" s="109" t="n">
        <v>42216</v>
      </c>
      <c r="B206" s="97" t="n">
        <v>11.4</v>
      </c>
      <c r="C206" s="97" t="n">
        <v>83.09999999999999</v>
      </c>
      <c r="D206" s="97" t="n">
        <v>135.8</v>
      </c>
      <c r="E206" s="97" t="n">
        <v>140.5</v>
      </c>
      <c r="F206" s="97" t="n">
        <v>50.8</v>
      </c>
      <c r="G206" s="97" t="n">
        <v>80.5</v>
      </c>
      <c r="H206" s="97" t="n">
        <v>28.3</v>
      </c>
      <c r="I206" s="97" t="n">
        <v>51</v>
      </c>
      <c r="J206" s="97" t="n">
        <v>13.5</v>
      </c>
      <c r="K206" s="97">
        <f>+J206-J205</f>
        <v/>
      </c>
      <c r="L206" s="97" t="n"/>
      <c r="M206" s="97" t="n">
        <v>67.3</v>
      </c>
      <c r="N206" s="97" t="n">
        <v>76</v>
      </c>
      <c r="O206" s="97" t="n">
        <v>83.8</v>
      </c>
      <c r="P206" s="97" t="n">
        <v>115</v>
      </c>
      <c r="Q206" s="97" t="n">
        <v>42.9</v>
      </c>
      <c r="R206" s="97" t="n">
        <v>16.2</v>
      </c>
      <c r="S206" s="97" t="n">
        <v>12.9</v>
      </c>
      <c r="T206" s="97" t="n">
        <v>0</v>
      </c>
      <c r="V206" s="110">
        <f>B206-B205</f>
        <v/>
      </c>
      <c r="W206" s="110">
        <f>C206-C205</f>
        <v/>
      </c>
      <c r="X206" s="110">
        <f>D206-D205</f>
        <v/>
      </c>
      <c r="Y206" s="110">
        <f>E206-E205</f>
        <v/>
      </c>
      <c r="Z206" s="110">
        <f>F206-F205</f>
        <v/>
      </c>
      <c r="AA206" s="110">
        <f>G206-G205</f>
        <v/>
      </c>
      <c r="AB206" s="110">
        <f>H206-H205</f>
        <v/>
      </c>
      <c r="AC206" s="110">
        <f>I206-I205</f>
        <v/>
      </c>
      <c r="AD206" s="110">
        <f>J206-J205</f>
        <v/>
      </c>
      <c r="AE206" s="110">
        <f>K206-K205</f>
        <v/>
      </c>
      <c r="AF206" s="110">
        <f>L206-L205</f>
        <v/>
      </c>
      <c r="AG206" s="110">
        <f>M206-M205</f>
        <v/>
      </c>
      <c r="AH206" s="110">
        <f>N206-N205</f>
        <v/>
      </c>
      <c r="AI206" s="110">
        <f>O206-O205</f>
        <v/>
      </c>
      <c r="AJ206" s="110">
        <f>P206-P205</f>
        <v/>
      </c>
      <c r="AK206" s="110">
        <f>Q206-Q205</f>
        <v/>
      </c>
      <c r="AL206" s="110">
        <f>R206-R205</f>
        <v/>
      </c>
      <c r="AM206" s="110">
        <f>S206-S205</f>
        <v/>
      </c>
      <c r="AN206" s="110">
        <f>T206-T205</f>
        <v/>
      </c>
      <c r="AZ206" s="2">
        <f>COUNT("#REF!)")</f>
        <v/>
      </c>
    </row>
    <row r="207" hidden="1" ht="21" customFormat="1" customHeight="1" s="110">
      <c r="A207" s="109" t="n">
        <v>42223</v>
      </c>
      <c r="B207" s="97" t="n">
        <v>11.4</v>
      </c>
      <c r="C207" s="97" t="n">
        <v>84</v>
      </c>
      <c r="D207" s="97" t="n">
        <v>136.5</v>
      </c>
      <c r="E207" s="97" t="n">
        <v>141.3</v>
      </c>
      <c r="F207" s="97" t="n">
        <v>51.4</v>
      </c>
      <c r="G207" s="97" t="n">
        <v>81</v>
      </c>
      <c r="H207" s="97" t="n">
        <v>28.5</v>
      </c>
      <c r="I207" s="97" t="n">
        <v>52.2</v>
      </c>
      <c r="J207" s="97" t="n">
        <v>13.7</v>
      </c>
      <c r="K207" s="97">
        <f>+J207-J206</f>
        <v/>
      </c>
      <c r="L207" s="97" t="n"/>
      <c r="M207" s="97" t="n">
        <v>68.40000000000001</v>
      </c>
      <c r="N207" s="97" t="n">
        <v>76.7</v>
      </c>
      <c r="O207" s="97" t="n">
        <v>84.7</v>
      </c>
      <c r="P207" s="97" t="n">
        <v>115.8</v>
      </c>
      <c r="Q207" s="97" t="n">
        <v>43.1</v>
      </c>
      <c r="R207" s="97" t="n">
        <v>16.3</v>
      </c>
      <c r="S207" s="97" t="n">
        <v>13.2</v>
      </c>
      <c r="T207" s="97" t="n">
        <v>0</v>
      </c>
      <c r="V207" s="110">
        <f>B207-B206</f>
        <v/>
      </c>
      <c r="W207" s="110">
        <f>C207-C206</f>
        <v/>
      </c>
      <c r="X207" s="110">
        <f>D207-D206</f>
        <v/>
      </c>
      <c r="Y207" s="110">
        <f>E207-E206</f>
        <v/>
      </c>
      <c r="Z207" s="110">
        <f>F207-F206</f>
        <v/>
      </c>
      <c r="AA207" s="110">
        <f>G207-G206</f>
        <v/>
      </c>
      <c r="AB207" s="110">
        <f>H207-H206</f>
        <v/>
      </c>
      <c r="AC207" s="110">
        <f>I207-I206</f>
        <v/>
      </c>
      <c r="AD207" s="110">
        <f>J207-J206</f>
        <v/>
      </c>
      <c r="AE207" s="110">
        <f>K207-K206</f>
        <v/>
      </c>
      <c r="AF207" s="110">
        <f>L207-L206</f>
        <v/>
      </c>
      <c r="AG207" s="110">
        <f>M207-M206</f>
        <v/>
      </c>
      <c r="AH207" s="110">
        <f>N207-N206</f>
        <v/>
      </c>
      <c r="AI207" s="110">
        <f>O207-O206</f>
        <v/>
      </c>
      <c r="AJ207" s="110">
        <f>P207-P206</f>
        <v/>
      </c>
      <c r="AK207" s="110">
        <f>Q207-Q206</f>
        <v/>
      </c>
      <c r="AL207" s="110">
        <f>R207-R206</f>
        <v/>
      </c>
      <c r="AM207" s="110">
        <f>S207-S206</f>
        <v/>
      </c>
      <c r="AN207" s="110">
        <f>T207-T206</f>
        <v/>
      </c>
      <c r="AZ207" s="2">
        <f>COUNT("#REF!)")</f>
        <v/>
      </c>
    </row>
    <row r="208" hidden="1" ht="21" customFormat="1" customHeight="1" s="110">
      <c r="A208" s="109" t="n">
        <v>42233</v>
      </c>
      <c r="B208" s="97" t="n">
        <v>11.4</v>
      </c>
      <c r="C208" s="97" t="n">
        <v>85.09999999999999</v>
      </c>
      <c r="D208" s="97" t="n">
        <v>137.4</v>
      </c>
      <c r="E208" s="97" t="n">
        <v>142.2</v>
      </c>
      <c r="F208" s="97" t="n">
        <v>52.1</v>
      </c>
      <c r="G208" s="97" t="n">
        <v>82</v>
      </c>
      <c r="H208" s="97" t="n">
        <v>28.8</v>
      </c>
      <c r="I208" s="97" t="n">
        <v>53.4</v>
      </c>
      <c r="J208" s="97" t="n">
        <v>13.9</v>
      </c>
      <c r="K208" s="97">
        <f>+J208-J207</f>
        <v/>
      </c>
      <c r="L208" s="97" t="n"/>
      <c r="M208" s="97" t="n">
        <v>69.8</v>
      </c>
      <c r="N208" s="97" t="n">
        <v>77.5</v>
      </c>
      <c r="O208" s="97" t="n">
        <v>85.59999999999999</v>
      </c>
      <c r="P208" s="97" t="n">
        <v>116.8</v>
      </c>
      <c r="Q208" s="97" t="n">
        <v>43.2</v>
      </c>
      <c r="R208" s="97" t="n">
        <v>16.4</v>
      </c>
      <c r="S208" s="97" t="n">
        <v>13.6</v>
      </c>
      <c r="T208" s="97" t="n">
        <v>0</v>
      </c>
      <c r="V208" s="110">
        <f>B208-B207</f>
        <v/>
      </c>
      <c r="W208" s="110">
        <f>C208-C207</f>
        <v/>
      </c>
      <c r="X208" s="110">
        <f>D208-D207</f>
        <v/>
      </c>
      <c r="Y208" s="110">
        <f>E208-E207</f>
        <v/>
      </c>
      <c r="Z208" s="110">
        <f>F208-F207</f>
        <v/>
      </c>
      <c r="AA208" s="110">
        <f>G208-G207</f>
        <v/>
      </c>
      <c r="AB208" s="110">
        <f>H208-H207</f>
        <v/>
      </c>
      <c r="AC208" s="110">
        <f>I208-I207</f>
        <v/>
      </c>
      <c r="AD208" s="110">
        <f>J208-J207</f>
        <v/>
      </c>
      <c r="AE208" s="110">
        <f>K208-K207</f>
        <v/>
      </c>
      <c r="AF208" s="110">
        <f>L208-L207</f>
        <v/>
      </c>
      <c r="AG208" s="110">
        <f>M208-M207</f>
        <v/>
      </c>
      <c r="AH208" s="110">
        <f>N208-N207</f>
        <v/>
      </c>
      <c r="AI208" s="110">
        <f>O208-O207</f>
        <v/>
      </c>
      <c r="AJ208" s="110">
        <f>P208-P207</f>
        <v/>
      </c>
      <c r="AK208" s="110">
        <f>Q208-Q207</f>
        <v/>
      </c>
      <c r="AL208" s="110">
        <f>R208-R207</f>
        <v/>
      </c>
      <c r="AM208" s="110">
        <f>S208-S207</f>
        <v/>
      </c>
      <c r="AN208" s="110">
        <f>T208-T207</f>
        <v/>
      </c>
      <c r="AZ208" s="2">
        <f>COUNT("#REF!)")</f>
        <v/>
      </c>
    </row>
    <row r="209" hidden="1" ht="21" customFormat="1" customHeight="1" s="110">
      <c r="A209" s="109" t="n">
        <v>42240</v>
      </c>
      <c r="B209" s="97" t="n">
        <v>11.4</v>
      </c>
      <c r="C209" s="97" t="n">
        <v>85.90000000000001</v>
      </c>
      <c r="D209" s="97" t="n">
        <v>138.1</v>
      </c>
      <c r="E209" s="97" t="n">
        <v>142.9</v>
      </c>
      <c r="F209" s="97" t="n">
        <v>52.6</v>
      </c>
      <c r="G209" s="97" t="n">
        <v>82.8</v>
      </c>
      <c r="H209" s="97" t="n">
        <v>29</v>
      </c>
      <c r="I209" s="97" t="n">
        <v>55.7</v>
      </c>
      <c r="J209" s="97" t="n">
        <v>14</v>
      </c>
      <c r="K209" s="97">
        <f>+J209-J208</f>
        <v/>
      </c>
      <c r="L209" s="97" t="n"/>
      <c r="M209" s="97" t="n">
        <v>70.7</v>
      </c>
      <c r="N209" s="97" t="n">
        <v>78.2</v>
      </c>
      <c r="O209" s="97" t="n">
        <v>86.40000000000001</v>
      </c>
      <c r="P209" s="97" t="n">
        <v>117.6</v>
      </c>
      <c r="Q209" s="97" t="n">
        <v>43.4</v>
      </c>
      <c r="R209" s="97" t="n">
        <v>16.5</v>
      </c>
      <c r="S209" s="97" t="n">
        <v>13.8</v>
      </c>
      <c r="T209" s="97" t="n">
        <v>0</v>
      </c>
      <c r="V209" s="110">
        <f>B209-B208</f>
        <v/>
      </c>
      <c r="W209" s="110">
        <f>C209-C208</f>
        <v/>
      </c>
      <c r="X209" s="110">
        <f>D209-D208</f>
        <v/>
      </c>
      <c r="Y209" s="110">
        <f>E209-E208</f>
        <v/>
      </c>
      <c r="Z209" s="110">
        <f>F209-F208</f>
        <v/>
      </c>
      <c r="AA209" s="110">
        <f>G209-G208</f>
        <v/>
      </c>
      <c r="AB209" s="110">
        <f>H209-H208</f>
        <v/>
      </c>
      <c r="AC209" s="110">
        <f>I209-I208</f>
        <v/>
      </c>
      <c r="AD209" s="110">
        <f>J209-J208</f>
        <v/>
      </c>
      <c r="AE209" s="110">
        <f>K209-K208</f>
        <v/>
      </c>
      <c r="AF209" s="110">
        <f>L209-L208</f>
        <v/>
      </c>
      <c r="AG209" s="110">
        <f>M209-M208</f>
        <v/>
      </c>
      <c r="AH209" s="110">
        <f>N209-N208</f>
        <v/>
      </c>
      <c r="AI209" s="110">
        <f>O209-O208</f>
        <v/>
      </c>
      <c r="AJ209" s="110">
        <f>P209-P208</f>
        <v/>
      </c>
      <c r="AK209" s="110">
        <f>Q209-Q208</f>
        <v/>
      </c>
      <c r="AL209" s="110">
        <f>R209-R208</f>
        <v/>
      </c>
      <c r="AM209" s="110">
        <f>S209-S208</f>
        <v/>
      </c>
      <c r="AN209" s="110">
        <f>T209-T208</f>
        <v/>
      </c>
      <c r="AZ209" s="2">
        <f>COUNT("#REF!)")</f>
        <v/>
      </c>
    </row>
    <row r="210" hidden="1" ht="21" customFormat="1" customHeight="1" s="110">
      <c r="A210" s="109" t="n">
        <v>42244</v>
      </c>
      <c r="B210" s="97" t="n">
        <v>11.4</v>
      </c>
      <c r="C210" s="97" t="n">
        <v>86.40000000000001</v>
      </c>
      <c r="D210" s="97" t="n">
        <v>138.5</v>
      </c>
      <c r="E210" s="97" t="n">
        <v>143.4</v>
      </c>
      <c r="F210" s="97" t="n">
        <v>52.9</v>
      </c>
      <c r="G210" s="97" t="n">
        <v>83.2</v>
      </c>
      <c r="H210" s="97" t="n">
        <v>29.2</v>
      </c>
      <c r="I210" s="97" t="n">
        <v>57.2</v>
      </c>
      <c r="J210" s="97" t="n">
        <v>14.1</v>
      </c>
      <c r="K210" s="97">
        <f>+J210-J209</f>
        <v/>
      </c>
      <c r="L210" s="97" t="n"/>
      <c r="M210" s="97" t="n">
        <v>71.2</v>
      </c>
      <c r="N210" s="97" t="n">
        <v>78.59999999999999</v>
      </c>
      <c r="O210" s="97" t="n">
        <v>86.8</v>
      </c>
      <c r="P210" s="97" t="n">
        <v>118.1</v>
      </c>
      <c r="Q210" s="97" t="n">
        <v>43.5</v>
      </c>
      <c r="R210" s="97" t="n">
        <v>16.6</v>
      </c>
      <c r="S210" s="97" t="n">
        <v>14</v>
      </c>
      <c r="T210" s="97" t="n">
        <v>0</v>
      </c>
      <c r="V210" s="110">
        <f>B210-B209</f>
        <v/>
      </c>
      <c r="W210" s="110">
        <f>C210-C209</f>
        <v/>
      </c>
      <c r="X210" s="110">
        <f>D210-D209</f>
        <v/>
      </c>
      <c r="Y210" s="110">
        <f>E210-E209</f>
        <v/>
      </c>
      <c r="Z210" s="110">
        <f>F210-F209</f>
        <v/>
      </c>
      <c r="AA210" s="110">
        <f>G210-G209</f>
        <v/>
      </c>
      <c r="AB210" s="110">
        <f>H210-H209</f>
        <v/>
      </c>
      <c r="AC210" s="110">
        <f>I210-I209</f>
        <v/>
      </c>
      <c r="AD210" s="110">
        <f>J210-J209</f>
        <v/>
      </c>
      <c r="AE210" s="110">
        <f>K210-K209</f>
        <v/>
      </c>
      <c r="AF210" s="110">
        <f>L210-L209</f>
        <v/>
      </c>
      <c r="AG210" s="110">
        <f>M210-M209</f>
        <v/>
      </c>
      <c r="AH210" s="110">
        <f>N210-N209</f>
        <v/>
      </c>
      <c r="AI210" s="110">
        <f>O210-O209</f>
        <v/>
      </c>
      <c r="AJ210" s="110">
        <f>P210-P209</f>
        <v/>
      </c>
      <c r="AK210" s="110">
        <f>Q210-Q209</f>
        <v/>
      </c>
      <c r="AL210" s="110">
        <f>R210-R209</f>
        <v/>
      </c>
      <c r="AM210" s="110">
        <f>S210-S209</f>
        <v/>
      </c>
      <c r="AN210" s="110">
        <f>T210-T209</f>
        <v/>
      </c>
      <c r="AZ210" s="2">
        <f>COUNT("#REF!)")</f>
        <v/>
      </c>
    </row>
    <row r="211" hidden="1" ht="21" customFormat="1" customHeight="1" s="110">
      <c r="A211" s="109" t="n">
        <v>42258</v>
      </c>
      <c r="B211" s="97" t="n">
        <v>11.4</v>
      </c>
      <c r="C211" s="97" t="n">
        <v>87.5</v>
      </c>
      <c r="D211" s="97" t="n">
        <v>139.6</v>
      </c>
      <c r="E211" s="97" t="n">
        <v>144.5</v>
      </c>
      <c r="F211" s="97" t="n">
        <v>53.7</v>
      </c>
      <c r="G211" s="97" t="n">
        <v>84.40000000000001</v>
      </c>
      <c r="H211" s="97" t="n">
        <v>29.4</v>
      </c>
      <c r="I211" s="97" t="n">
        <v>59.7</v>
      </c>
      <c r="J211" s="97" t="n">
        <v>14.4</v>
      </c>
      <c r="K211" s="97">
        <f>+J211-J210</f>
        <v/>
      </c>
      <c r="L211" s="97" t="n"/>
      <c r="M211" s="97" t="n">
        <v>72.3</v>
      </c>
      <c r="N211" s="97" t="n">
        <v>79.59999999999999</v>
      </c>
      <c r="O211" s="97" t="n">
        <v>87.8</v>
      </c>
      <c r="P211" s="97" t="n">
        <v>119.2</v>
      </c>
      <c r="Q211" s="97" t="n">
        <v>43.7</v>
      </c>
      <c r="R211" s="97" t="n">
        <v>16.8</v>
      </c>
      <c r="S211" s="97" t="n">
        <v>14.3</v>
      </c>
      <c r="T211" s="97" t="n">
        <v>0</v>
      </c>
      <c r="V211" s="110">
        <f>B211-B210</f>
        <v/>
      </c>
      <c r="W211" s="110">
        <f>C211-C210</f>
        <v/>
      </c>
      <c r="X211" s="110">
        <f>D211-D210</f>
        <v/>
      </c>
      <c r="Y211" s="110">
        <f>E211-E210</f>
        <v/>
      </c>
      <c r="Z211" s="110">
        <f>F211-F210</f>
        <v/>
      </c>
      <c r="AA211" s="110">
        <f>G211-G210</f>
        <v/>
      </c>
      <c r="AB211" s="110">
        <f>H211-H210</f>
        <v/>
      </c>
      <c r="AC211" s="110">
        <f>I211-I210</f>
        <v/>
      </c>
      <c r="AD211" s="110">
        <f>J211-J210</f>
        <v/>
      </c>
      <c r="AE211" s="110">
        <f>K211-K210</f>
        <v/>
      </c>
      <c r="AF211" s="110">
        <f>L211-L210</f>
        <v/>
      </c>
      <c r="AG211" s="110">
        <f>M211-M210</f>
        <v/>
      </c>
      <c r="AH211" s="110">
        <f>N211-N210</f>
        <v/>
      </c>
      <c r="AI211" s="110">
        <f>O211-O210</f>
        <v/>
      </c>
      <c r="AJ211" s="110">
        <f>P211-P210</f>
        <v/>
      </c>
      <c r="AK211" s="110">
        <f>Q211-Q210</f>
        <v/>
      </c>
      <c r="AL211" s="110">
        <f>R211-R210</f>
        <v/>
      </c>
      <c r="AM211" s="110">
        <f>S211-S210</f>
        <v/>
      </c>
      <c r="AN211" s="110">
        <f>T211-T210</f>
        <v/>
      </c>
      <c r="AZ211" s="2">
        <f>COUNT("#REF!)")</f>
        <v/>
      </c>
    </row>
    <row r="212" hidden="1" ht="21" customFormat="1" customHeight="1" s="110">
      <c r="A212" s="109" t="n">
        <v>42277</v>
      </c>
      <c r="B212" s="97" t="n">
        <v>11.4</v>
      </c>
      <c r="C212" s="97" t="n">
        <v>89.2</v>
      </c>
      <c r="D212" s="97" t="n">
        <v>141.2</v>
      </c>
      <c r="E212" s="97" t="n">
        <v>146.1</v>
      </c>
      <c r="F212" s="97" t="n">
        <v>54.8</v>
      </c>
      <c r="G212" s="97" t="n">
        <v>86.3</v>
      </c>
      <c r="H212" s="97" t="n">
        <v>29.7</v>
      </c>
      <c r="I212" s="97" t="n">
        <v>63.9</v>
      </c>
      <c r="J212" s="97" t="n">
        <v>15.5</v>
      </c>
      <c r="K212" s="97">
        <f>+J212-J211</f>
        <v/>
      </c>
      <c r="L212" s="97" t="n"/>
      <c r="M212" s="97" t="n">
        <v>73.2</v>
      </c>
      <c r="N212" s="97" t="n">
        <v>80.8</v>
      </c>
      <c r="O212" s="97" t="n">
        <v>89</v>
      </c>
      <c r="P212" s="97" t="n">
        <v>120.5</v>
      </c>
      <c r="Q212" s="97" t="n">
        <v>44.1</v>
      </c>
      <c r="R212" s="97" t="n">
        <v>17.2</v>
      </c>
      <c r="S212" s="97" t="n">
        <v>14.5</v>
      </c>
      <c r="T212" s="97" t="n">
        <v>0</v>
      </c>
      <c r="V212" s="110">
        <f>B212-B211</f>
        <v/>
      </c>
      <c r="W212" s="110">
        <f>C212-C211</f>
        <v/>
      </c>
      <c r="X212" s="110">
        <f>D212-D211</f>
        <v/>
      </c>
      <c r="Y212" s="110">
        <f>E212-E211</f>
        <v/>
      </c>
      <c r="Z212" s="110">
        <f>F212-F211</f>
        <v/>
      </c>
      <c r="AA212" s="110">
        <f>G212-G211</f>
        <v/>
      </c>
      <c r="AB212" s="110">
        <f>H212-H211</f>
        <v/>
      </c>
      <c r="AC212" s="110">
        <f>I212-I211</f>
        <v/>
      </c>
      <c r="AD212" s="110">
        <f>J212-J211</f>
        <v/>
      </c>
      <c r="AE212" s="110">
        <f>K212-K211</f>
        <v/>
      </c>
      <c r="AF212" s="110">
        <f>L212-L211</f>
        <v/>
      </c>
      <c r="AG212" s="110">
        <f>M212-M211</f>
        <v/>
      </c>
      <c r="AH212" s="110">
        <f>N212-N211</f>
        <v/>
      </c>
      <c r="AI212" s="110">
        <f>O212-O211</f>
        <v/>
      </c>
      <c r="AJ212" s="110">
        <f>P212-P211</f>
        <v/>
      </c>
      <c r="AK212" s="110">
        <f>Q212-Q211</f>
        <v/>
      </c>
      <c r="AL212" s="110">
        <f>R212-R211</f>
        <v/>
      </c>
      <c r="AM212" s="110">
        <f>S212-S211</f>
        <v/>
      </c>
      <c r="AN212" s="110">
        <f>T212-T211</f>
        <v/>
      </c>
      <c r="AZ212" s="2">
        <f>COUNT("#REF!)")</f>
        <v/>
      </c>
    </row>
    <row r="213" hidden="1" ht="21" customFormat="1" customHeight="1" s="110">
      <c r="A213" s="109" t="n">
        <v>42286</v>
      </c>
      <c r="B213" s="97" t="n">
        <v>11.4</v>
      </c>
      <c r="C213" s="97" t="n">
        <v>89.7</v>
      </c>
      <c r="D213" s="97" t="n">
        <v>141.7</v>
      </c>
      <c r="E213" s="97" t="n">
        <v>146.6</v>
      </c>
      <c r="F213" s="97" t="n">
        <v>55.1</v>
      </c>
      <c r="G213" s="97" t="n">
        <v>86.8</v>
      </c>
      <c r="H213" s="97" t="n">
        <v>29.7</v>
      </c>
      <c r="I213" s="97" t="n">
        <v>64.90000000000001</v>
      </c>
      <c r="J213" s="97" t="n">
        <v>16</v>
      </c>
      <c r="K213" s="97">
        <f>+J213-J212</f>
        <v/>
      </c>
      <c r="L213" s="97" t="n"/>
      <c r="M213" s="97" t="n">
        <v>73.5</v>
      </c>
      <c r="N213" s="97" t="n">
        <v>81.5</v>
      </c>
      <c r="O213" s="97" t="n">
        <v>89.59999999999999</v>
      </c>
      <c r="P213" s="97" t="n">
        <v>121</v>
      </c>
      <c r="Q213" s="97" t="n">
        <v>44.3</v>
      </c>
      <c r="R213" s="97" t="n">
        <v>17.4</v>
      </c>
      <c r="S213" s="97" t="n">
        <v>14.7</v>
      </c>
      <c r="T213" s="97" t="n">
        <v>0</v>
      </c>
      <c r="V213" s="110">
        <f>B213-B212</f>
        <v/>
      </c>
      <c r="W213" s="110">
        <f>C213-C212</f>
        <v/>
      </c>
      <c r="X213" s="110">
        <f>D213-D212</f>
        <v/>
      </c>
      <c r="Y213" s="110">
        <f>E213-E212</f>
        <v/>
      </c>
      <c r="Z213" s="110">
        <f>F213-F212</f>
        <v/>
      </c>
      <c r="AA213" s="110">
        <f>G213-G212</f>
        <v/>
      </c>
      <c r="AB213" s="110">
        <f>H213-H212</f>
        <v/>
      </c>
      <c r="AC213" s="110">
        <f>I213-I212</f>
        <v/>
      </c>
      <c r="AD213" s="110">
        <f>J213-J212</f>
        <v/>
      </c>
      <c r="AE213" s="110">
        <f>K213-K212</f>
        <v/>
      </c>
      <c r="AF213" s="110">
        <f>L213-L212</f>
        <v/>
      </c>
      <c r="AG213" s="110">
        <f>M213-M212</f>
        <v/>
      </c>
      <c r="AH213" s="110">
        <f>N213-N212</f>
        <v/>
      </c>
      <c r="AI213" s="110">
        <f>O213-O212</f>
        <v/>
      </c>
      <c r="AJ213" s="110">
        <f>P213-P212</f>
        <v/>
      </c>
      <c r="AK213" s="110">
        <f>Q213-Q212</f>
        <v/>
      </c>
      <c r="AL213" s="110">
        <f>R213-R212</f>
        <v/>
      </c>
      <c r="AM213" s="110">
        <f>S213-S212</f>
        <v/>
      </c>
      <c r="AN213" s="110">
        <f>T213-T212</f>
        <v/>
      </c>
      <c r="AZ213" s="2">
        <f>COUNT("#REF!)")</f>
        <v/>
      </c>
    </row>
    <row r="214" hidden="1" ht="21" customFormat="1" customHeight="1" s="110">
      <c r="A214" s="109" t="n">
        <v>42293</v>
      </c>
      <c r="B214" s="97" t="n">
        <v>11.4</v>
      </c>
      <c r="C214" s="97" t="n">
        <v>90.2</v>
      </c>
      <c r="D214" s="97" t="n">
        <v>142.2</v>
      </c>
      <c r="E214" s="97" t="n">
        <v>147.1</v>
      </c>
      <c r="F214" s="97" t="n">
        <v>55.5</v>
      </c>
      <c r="G214" s="97" t="n">
        <v>87.3</v>
      </c>
      <c r="H214" s="97" t="n">
        <v>29.8</v>
      </c>
      <c r="I214" s="97" t="n">
        <v>66.3</v>
      </c>
      <c r="J214" s="97" t="n">
        <v>16.5</v>
      </c>
      <c r="K214" s="97">
        <f>+J214-J213</f>
        <v/>
      </c>
      <c r="L214" s="97" t="n"/>
      <c r="M214" s="97" t="n">
        <v>73.7</v>
      </c>
      <c r="N214" s="97" t="n">
        <v>81.7</v>
      </c>
      <c r="O214" s="97" t="n">
        <v>89.8</v>
      </c>
      <c r="P214" s="97" t="n">
        <v>121.1</v>
      </c>
      <c r="Q214" s="97" t="n">
        <v>44.4</v>
      </c>
      <c r="R214" s="97" t="n">
        <v>17.4</v>
      </c>
      <c r="S214" s="97" t="n">
        <v>14.7</v>
      </c>
      <c r="T214" s="97" t="n">
        <v>0</v>
      </c>
      <c r="V214" s="110">
        <f>B214-B213</f>
        <v/>
      </c>
      <c r="W214" s="110">
        <f>C214-C213</f>
        <v/>
      </c>
      <c r="X214" s="110">
        <f>D214-D213</f>
        <v/>
      </c>
      <c r="Y214" s="110">
        <f>E214-E213</f>
        <v/>
      </c>
      <c r="Z214" s="110">
        <f>F214-F213</f>
        <v/>
      </c>
      <c r="AA214" s="110">
        <f>G214-G213</f>
        <v/>
      </c>
      <c r="AB214" s="110">
        <f>H214-H213</f>
        <v/>
      </c>
      <c r="AC214" s="110">
        <f>I214-I213</f>
        <v/>
      </c>
      <c r="AD214" s="110">
        <f>J214-J213</f>
        <v/>
      </c>
      <c r="AE214" s="110">
        <f>K214-K213</f>
        <v/>
      </c>
      <c r="AF214" s="110">
        <f>L214-L213</f>
        <v/>
      </c>
      <c r="AG214" s="110">
        <f>M214-M213</f>
        <v/>
      </c>
      <c r="AH214" s="110">
        <f>N214-N213</f>
        <v/>
      </c>
      <c r="AI214" s="110">
        <f>O214-O213</f>
        <v/>
      </c>
      <c r="AJ214" s="110">
        <f>P214-P213</f>
        <v/>
      </c>
      <c r="AK214" s="110">
        <f>Q214-Q213</f>
        <v/>
      </c>
      <c r="AL214" s="110">
        <f>R214-R213</f>
        <v/>
      </c>
      <c r="AM214" s="110">
        <f>S214-S213</f>
        <v/>
      </c>
      <c r="AN214" s="110">
        <f>T214-T213</f>
        <v/>
      </c>
      <c r="AZ214" s="2">
        <f>COUNT("#REF!)")</f>
        <v/>
      </c>
    </row>
    <row r="215" hidden="1" ht="21" customFormat="1" customHeight="1" s="110">
      <c r="A215" s="109" t="n">
        <v>42300</v>
      </c>
      <c r="B215" s="97" t="n">
        <v>11.4</v>
      </c>
      <c r="C215" s="97" t="n">
        <v>90.40000000000001</v>
      </c>
      <c r="D215" s="97" t="n">
        <v>142.5</v>
      </c>
      <c r="E215" s="97" t="n">
        <v>147.4</v>
      </c>
      <c r="F215" s="97" t="n">
        <v>55.7</v>
      </c>
      <c r="G215" s="97" t="n">
        <v>87.59999999999999</v>
      </c>
      <c r="H215" s="97" t="n">
        <v>29.9</v>
      </c>
      <c r="I215" s="97" t="n">
        <v>67.2</v>
      </c>
      <c r="J215" s="97" t="n">
        <v>17</v>
      </c>
      <c r="K215" s="97">
        <f>+J215-J214</f>
        <v/>
      </c>
      <c r="L215" s="97" t="n"/>
      <c r="M215" s="97" t="n">
        <v>73.8</v>
      </c>
      <c r="N215" s="97" t="n">
        <v>82</v>
      </c>
      <c r="O215" s="97" t="n">
        <v>89.90000000000001</v>
      </c>
      <c r="P215" s="97" t="n">
        <v>121.2</v>
      </c>
      <c r="Q215" s="97" t="n">
        <v>44.5</v>
      </c>
      <c r="R215" s="97" t="n">
        <v>17.5</v>
      </c>
      <c r="S215" s="97" t="n">
        <v>14.7</v>
      </c>
      <c r="T215" s="97" t="n">
        <v>0</v>
      </c>
      <c r="V215" s="110">
        <f>B215-B214</f>
        <v/>
      </c>
      <c r="W215" s="110">
        <f>C215-C214</f>
        <v/>
      </c>
      <c r="X215" s="110">
        <f>D215-D214</f>
        <v/>
      </c>
      <c r="Y215" s="110">
        <f>E215-E214</f>
        <v/>
      </c>
      <c r="Z215" s="110">
        <f>F215-F214</f>
        <v/>
      </c>
      <c r="AA215" s="110">
        <f>G215-G214</f>
        <v/>
      </c>
      <c r="AB215" s="110">
        <f>H215-H214</f>
        <v/>
      </c>
      <c r="AC215" s="110">
        <f>I215-I214</f>
        <v/>
      </c>
      <c r="AD215" s="110">
        <f>J215-J214</f>
        <v/>
      </c>
      <c r="AE215" s="110">
        <f>K215-K214</f>
        <v/>
      </c>
      <c r="AF215" s="110">
        <f>L215-L214</f>
        <v/>
      </c>
      <c r="AG215" s="110">
        <f>M215-M214</f>
        <v/>
      </c>
      <c r="AH215" s="110">
        <f>N215-N214</f>
        <v/>
      </c>
      <c r="AI215" s="110">
        <f>O215-O214</f>
        <v/>
      </c>
      <c r="AJ215" s="110">
        <f>P215-P214</f>
        <v/>
      </c>
      <c r="AK215" s="110">
        <f>Q215-Q214</f>
        <v/>
      </c>
      <c r="AL215" s="110">
        <f>R215-R214</f>
        <v/>
      </c>
      <c r="AM215" s="110">
        <f>S215-S214</f>
        <v/>
      </c>
      <c r="AN215" s="110">
        <f>T215-T214</f>
        <v/>
      </c>
      <c r="AZ215" s="2">
        <f>COUNT("#REF!)")</f>
        <v/>
      </c>
    </row>
    <row r="216" hidden="1" ht="21" customFormat="1" customHeight="1" s="110">
      <c r="A216" s="109" t="n">
        <v>42307</v>
      </c>
      <c r="B216" s="97" t="n">
        <v>11.4</v>
      </c>
      <c r="C216" s="97" t="n">
        <v>91</v>
      </c>
      <c r="D216" s="97" t="n">
        <v>143.1</v>
      </c>
      <c r="E216" s="97" t="n">
        <v>148</v>
      </c>
      <c r="F216" s="97" t="n">
        <v>56</v>
      </c>
      <c r="G216" s="97" t="n">
        <v>88.09999999999999</v>
      </c>
      <c r="H216" s="97" t="n">
        <v>29.9</v>
      </c>
      <c r="I216" s="97" t="n">
        <v>68.40000000000001</v>
      </c>
      <c r="J216" s="97" t="n">
        <v>17.5</v>
      </c>
      <c r="K216" s="97">
        <f>+J216-J215</f>
        <v/>
      </c>
      <c r="L216" s="97" t="n"/>
      <c r="M216" s="97" t="n">
        <v>74.09999999999999</v>
      </c>
      <c r="N216" s="97" t="n">
        <v>82.3</v>
      </c>
      <c r="O216" s="97" t="n">
        <v>90.3</v>
      </c>
      <c r="P216" s="97" t="n">
        <v>121.4</v>
      </c>
      <c r="Q216" s="97" t="n">
        <v>44.7</v>
      </c>
      <c r="R216" s="97" t="n">
        <v>17.6</v>
      </c>
      <c r="S216" s="97" t="n">
        <v>14.8</v>
      </c>
      <c r="T216" s="97" t="n">
        <v>0</v>
      </c>
      <c r="V216" s="110">
        <f>B216-B215</f>
        <v/>
      </c>
      <c r="W216" s="110">
        <f>C216-C215</f>
        <v/>
      </c>
      <c r="X216" s="110">
        <f>D216-D215</f>
        <v/>
      </c>
      <c r="Y216" s="110">
        <f>E216-E215</f>
        <v/>
      </c>
      <c r="Z216" s="110">
        <f>F216-F215</f>
        <v/>
      </c>
      <c r="AA216" s="110">
        <f>G216-G215</f>
        <v/>
      </c>
      <c r="AB216" s="110">
        <f>H216-H215</f>
        <v/>
      </c>
      <c r="AC216" s="110">
        <f>I216-I215</f>
        <v/>
      </c>
      <c r="AD216" s="110">
        <f>J216-J215</f>
        <v/>
      </c>
      <c r="AE216" s="110">
        <f>K216-K215</f>
        <v/>
      </c>
      <c r="AF216" s="110">
        <f>L216-L215</f>
        <v/>
      </c>
      <c r="AG216" s="110">
        <f>M216-M215</f>
        <v/>
      </c>
      <c r="AH216" s="110">
        <f>N216-N215</f>
        <v/>
      </c>
      <c r="AI216" s="110">
        <f>O216-O215</f>
        <v/>
      </c>
      <c r="AJ216" s="110">
        <f>P216-P215</f>
        <v/>
      </c>
      <c r="AK216" s="110">
        <f>Q216-Q215</f>
        <v/>
      </c>
      <c r="AL216" s="110">
        <f>R216-R215</f>
        <v/>
      </c>
      <c r="AM216" s="110">
        <f>S216-S215</f>
        <v/>
      </c>
      <c r="AN216" s="110">
        <f>T216-T215</f>
        <v/>
      </c>
      <c r="AZ216" s="2">
        <f>COUNT("#REF!)")</f>
        <v/>
      </c>
    </row>
    <row r="217" hidden="1" ht="21" customFormat="1" customHeight="1" s="110">
      <c r="A217" s="109" t="n">
        <v>42317</v>
      </c>
      <c r="B217" s="97" t="n">
        <v>11.4</v>
      </c>
      <c r="C217" s="97" t="n">
        <v>91.7</v>
      </c>
      <c r="D217" s="97" t="n">
        <v>143.7</v>
      </c>
      <c r="E217" s="97" t="n">
        <v>148.5</v>
      </c>
      <c r="F217" s="97" t="n">
        <v>56.4</v>
      </c>
      <c r="G217" s="97" t="n">
        <v>88.90000000000001</v>
      </c>
      <c r="H217" s="97" t="n">
        <v>30</v>
      </c>
      <c r="I217" s="97" t="n">
        <v>69.7</v>
      </c>
      <c r="J217" s="97" t="n">
        <v>18.1</v>
      </c>
      <c r="K217" s="97">
        <f>+J217-J216</f>
        <v/>
      </c>
      <c r="L217" s="97" t="n"/>
      <c r="M217" s="97" t="n">
        <v>74.40000000000001</v>
      </c>
      <c r="N217" s="97" t="n">
        <v>82.90000000000001</v>
      </c>
      <c r="O217" s="97" t="n">
        <v>90.8</v>
      </c>
      <c r="P217" s="97" t="n">
        <v>121.8</v>
      </c>
      <c r="Q217" s="97" t="n">
        <v>44.9</v>
      </c>
      <c r="R217" s="97" t="n">
        <v>17.8</v>
      </c>
      <c r="S217" s="97" t="n">
        <v>14.9</v>
      </c>
      <c r="T217" s="97" t="n">
        <v>0</v>
      </c>
      <c r="V217" s="110">
        <f>B217-B216</f>
        <v/>
      </c>
      <c r="W217" s="110">
        <f>C217-C216</f>
        <v/>
      </c>
      <c r="X217" s="110">
        <f>D217-D216</f>
        <v/>
      </c>
      <c r="Y217" s="110">
        <f>E217-E216</f>
        <v/>
      </c>
      <c r="Z217" s="110">
        <f>F217-F216</f>
        <v/>
      </c>
      <c r="AA217" s="110">
        <f>G217-G216</f>
        <v/>
      </c>
      <c r="AB217" s="110">
        <f>H217-H216</f>
        <v/>
      </c>
      <c r="AC217" s="110">
        <f>I217-I216</f>
        <v/>
      </c>
      <c r="AD217" s="110">
        <f>J217-J216</f>
        <v/>
      </c>
      <c r="AE217" s="110">
        <f>K217-K216</f>
        <v/>
      </c>
      <c r="AF217" s="110">
        <f>L217-L216</f>
        <v/>
      </c>
      <c r="AG217" s="110">
        <f>M217-M216</f>
        <v/>
      </c>
      <c r="AH217" s="110">
        <f>N217-N216</f>
        <v/>
      </c>
      <c r="AI217" s="110">
        <f>O217-O216</f>
        <v/>
      </c>
      <c r="AJ217" s="110">
        <f>P217-P216</f>
        <v/>
      </c>
      <c r="AK217" s="110">
        <f>Q217-Q216</f>
        <v/>
      </c>
      <c r="AL217" s="110">
        <f>R217-R216</f>
        <v/>
      </c>
      <c r="AM217" s="110">
        <f>S217-S216</f>
        <v/>
      </c>
      <c r="AN217" s="110">
        <f>T217-T216</f>
        <v/>
      </c>
      <c r="AZ217" s="2">
        <f>COUNT("#REF!)")</f>
        <v/>
      </c>
    </row>
    <row r="218" hidden="1" ht="21" customFormat="1" customHeight="1" s="110">
      <c r="A218" s="109" t="n">
        <v>42328</v>
      </c>
      <c r="B218" s="97" t="n">
        <v>11.4</v>
      </c>
      <c r="C218" s="97" t="n">
        <v>92.5</v>
      </c>
      <c r="D218" s="97" t="n">
        <v>144.6</v>
      </c>
      <c r="E218" s="97" t="n">
        <v>149.2</v>
      </c>
      <c r="F218" s="97" t="n">
        <v>56.9</v>
      </c>
      <c r="G218" s="97" t="n">
        <v>89.59999999999999</v>
      </c>
      <c r="H218" s="97" t="n">
        <v>30.1</v>
      </c>
      <c r="I218" s="97" t="n">
        <v>72.40000000000001</v>
      </c>
      <c r="J218" s="97" t="n">
        <v>19.3</v>
      </c>
      <c r="K218" s="97">
        <f>+J218-J217</f>
        <v/>
      </c>
      <c r="L218" s="97" t="n"/>
      <c r="M218" s="97" t="n">
        <v>74.8</v>
      </c>
      <c r="N218" s="97" t="n">
        <v>83.7</v>
      </c>
      <c r="O218" s="97" t="n">
        <v>91.3</v>
      </c>
      <c r="P218" s="97" t="n">
        <v>122.2</v>
      </c>
      <c r="Q218" s="97" t="n">
        <v>45.4</v>
      </c>
      <c r="R218" s="97" t="n">
        <v>18</v>
      </c>
      <c r="S218" s="97" t="n">
        <v>14.9</v>
      </c>
      <c r="T218" s="97" t="n">
        <v>0</v>
      </c>
      <c r="V218" s="110">
        <f>B218-B217</f>
        <v/>
      </c>
      <c r="W218" s="110">
        <f>C218-C217</f>
        <v/>
      </c>
      <c r="X218" s="110">
        <f>D218-D217</f>
        <v/>
      </c>
      <c r="Y218" s="110">
        <f>E218-E217</f>
        <v/>
      </c>
      <c r="Z218" s="110">
        <f>F218-F217</f>
        <v/>
      </c>
      <c r="AA218" s="110">
        <f>G218-G217</f>
        <v/>
      </c>
      <c r="AB218" s="110">
        <f>H218-H217</f>
        <v/>
      </c>
      <c r="AC218" s="110">
        <f>I218-I217</f>
        <v/>
      </c>
      <c r="AD218" s="110">
        <f>J218-J217</f>
        <v/>
      </c>
      <c r="AE218" s="110">
        <f>K218-K217</f>
        <v/>
      </c>
      <c r="AF218" s="110">
        <f>L218-L217</f>
        <v/>
      </c>
      <c r="AG218" s="110">
        <f>M218-M217</f>
        <v/>
      </c>
      <c r="AH218" s="110">
        <f>N218-N217</f>
        <v/>
      </c>
      <c r="AI218" s="110">
        <f>O218-O217</f>
        <v/>
      </c>
      <c r="AJ218" s="110">
        <f>P218-P217</f>
        <v/>
      </c>
      <c r="AK218" s="110">
        <f>Q218-Q217</f>
        <v/>
      </c>
      <c r="AL218" s="110">
        <f>R218-R217</f>
        <v/>
      </c>
      <c r="AM218" s="110">
        <f>S218-S217</f>
        <v/>
      </c>
      <c r="AN218" s="110">
        <f>T218-T217</f>
        <v/>
      </c>
      <c r="AZ218" s="2">
        <f>COUNT("#REF!)")</f>
        <v/>
      </c>
    </row>
    <row r="219" hidden="1" ht="21" customFormat="1" customHeight="1" s="110">
      <c r="A219" s="109" t="n">
        <v>42338</v>
      </c>
      <c r="B219" s="97" t="n">
        <v>11.4</v>
      </c>
      <c r="C219" s="97" t="n">
        <v>92.7</v>
      </c>
      <c r="D219" s="97" t="n">
        <v>144.7</v>
      </c>
      <c r="E219" s="97" t="n">
        <v>149.3</v>
      </c>
      <c r="F219" s="97" t="n">
        <v>57</v>
      </c>
      <c r="G219" s="97" t="n">
        <v>89.7</v>
      </c>
      <c r="H219" s="97" t="n">
        <v>30.1</v>
      </c>
      <c r="I219" s="97" t="n">
        <v>72.8</v>
      </c>
      <c r="J219" s="97" t="n">
        <v>19.9</v>
      </c>
      <c r="K219" s="97">
        <f>+J219-J218</f>
        <v/>
      </c>
      <c r="L219" s="97" t="n"/>
      <c r="M219" s="97" t="n">
        <v>74.90000000000001</v>
      </c>
      <c r="N219" s="97" t="n">
        <v>83.8</v>
      </c>
      <c r="O219" s="97" t="n">
        <v>91.40000000000001</v>
      </c>
      <c r="P219" s="97" t="n">
        <v>122.2</v>
      </c>
      <c r="Q219" s="97" t="n">
        <v>45.4</v>
      </c>
      <c r="R219" s="97" t="n">
        <v>18</v>
      </c>
      <c r="S219" s="97" t="n">
        <v>14.9</v>
      </c>
      <c r="T219" s="97" t="n">
        <v>0</v>
      </c>
      <c r="V219" s="110">
        <f>B219-B218</f>
        <v/>
      </c>
      <c r="W219" s="110">
        <f>C219-C218</f>
        <v/>
      </c>
      <c r="X219" s="110">
        <f>D219-D218</f>
        <v/>
      </c>
      <c r="Y219" s="110">
        <f>E219-E218</f>
        <v/>
      </c>
      <c r="Z219" s="110">
        <f>F219-F218</f>
        <v/>
      </c>
      <c r="AA219" s="110">
        <f>G219-G218</f>
        <v/>
      </c>
      <c r="AB219" s="110">
        <f>H219-H218</f>
        <v/>
      </c>
      <c r="AC219" s="110">
        <f>I219-I218</f>
        <v/>
      </c>
      <c r="AD219" s="110">
        <f>J219-J218</f>
        <v/>
      </c>
      <c r="AE219" s="110">
        <f>K219-K218</f>
        <v/>
      </c>
      <c r="AF219" s="110">
        <f>L219-L218</f>
        <v/>
      </c>
      <c r="AG219" s="110">
        <f>M219-M218</f>
        <v/>
      </c>
      <c r="AH219" s="110">
        <f>N219-N218</f>
        <v/>
      </c>
      <c r="AI219" s="110">
        <f>O219-O218</f>
        <v/>
      </c>
      <c r="AJ219" s="110">
        <f>P219-P218</f>
        <v/>
      </c>
      <c r="AK219" s="110">
        <f>Q219-Q218</f>
        <v/>
      </c>
      <c r="AL219" s="110">
        <f>R219-R218</f>
        <v/>
      </c>
      <c r="AM219" s="110">
        <f>S219-S218</f>
        <v/>
      </c>
      <c r="AN219" s="110">
        <f>T219-T218</f>
        <v/>
      </c>
      <c r="AZ219" s="2">
        <f>COUNT("#REF!)")</f>
        <v/>
      </c>
    </row>
    <row r="220" hidden="1" ht="21" customFormat="1" customHeight="1" s="110">
      <c r="A220" s="109" t="n">
        <v>42348</v>
      </c>
      <c r="B220" s="97" t="n">
        <v>11.4</v>
      </c>
      <c r="C220" s="97" t="n">
        <v>93.09999999999999</v>
      </c>
      <c r="D220" s="97" t="n">
        <v>145.2</v>
      </c>
      <c r="E220" s="97" t="n">
        <v>149.7</v>
      </c>
      <c r="F220" s="97" t="n">
        <v>57.3</v>
      </c>
      <c r="G220" s="97" t="n">
        <v>90.09999999999999</v>
      </c>
      <c r="H220" s="97" t="n">
        <v>30.2</v>
      </c>
      <c r="I220" s="97" t="n">
        <v>74.3</v>
      </c>
      <c r="J220" s="97" t="n">
        <v>20.9</v>
      </c>
      <c r="K220" s="97">
        <f>+J220-J219</f>
        <v/>
      </c>
      <c r="L220" s="97" t="n"/>
      <c r="M220" s="97" t="n">
        <v>75.3</v>
      </c>
      <c r="N220" s="97" t="n">
        <v>84.3</v>
      </c>
      <c r="O220" s="97" t="n">
        <v>91.8</v>
      </c>
      <c r="P220" s="97" t="n">
        <v>122.5</v>
      </c>
      <c r="Q220" s="97" t="n">
        <v>45.7</v>
      </c>
      <c r="R220" s="97" t="n">
        <v>18.1</v>
      </c>
      <c r="S220" s="97" t="n">
        <v>14.9</v>
      </c>
      <c r="T220" s="97" t="n">
        <v>0</v>
      </c>
      <c r="V220" s="110">
        <f>B220-B219</f>
        <v/>
      </c>
      <c r="W220" s="110">
        <f>C220-C219</f>
        <v/>
      </c>
      <c r="X220" s="110">
        <f>D220-D219</f>
        <v/>
      </c>
      <c r="Y220" s="110">
        <f>E220-E219</f>
        <v/>
      </c>
      <c r="Z220" s="110">
        <f>F220-F219</f>
        <v/>
      </c>
      <c r="AA220" s="110">
        <f>G220-G219</f>
        <v/>
      </c>
      <c r="AB220" s="110">
        <f>H220-H219</f>
        <v/>
      </c>
      <c r="AC220" s="110">
        <f>I220-I219</f>
        <v/>
      </c>
      <c r="AD220" s="110">
        <f>J220-J219</f>
        <v/>
      </c>
      <c r="AE220" s="110">
        <f>K220-K219</f>
        <v/>
      </c>
      <c r="AF220" s="110">
        <f>L220-L219</f>
        <v/>
      </c>
      <c r="AG220" s="110">
        <f>M220-M219</f>
        <v/>
      </c>
      <c r="AH220" s="110">
        <f>N220-N219</f>
        <v/>
      </c>
      <c r="AI220" s="110">
        <f>O220-O219</f>
        <v/>
      </c>
      <c r="AJ220" s="110">
        <f>P220-P219</f>
        <v/>
      </c>
      <c r="AK220" s="110">
        <f>Q220-Q219</f>
        <v/>
      </c>
      <c r="AL220" s="110">
        <f>R220-R219</f>
        <v/>
      </c>
      <c r="AM220" s="110">
        <f>S220-S219</f>
        <v/>
      </c>
      <c r="AN220" s="110">
        <f>T220-T219</f>
        <v/>
      </c>
      <c r="AZ220" s="2">
        <f>COUNT("#REF!)")</f>
        <v/>
      </c>
    </row>
    <row r="221" hidden="1" ht="21" customFormat="1" customHeight="1" s="110">
      <c r="A221" s="109" t="n">
        <v>42356</v>
      </c>
      <c r="B221" s="97" t="n">
        <v>11.4</v>
      </c>
      <c r="C221" s="97" t="n">
        <v>93.3</v>
      </c>
      <c r="D221" s="97" t="n">
        <v>145.5</v>
      </c>
      <c r="E221" s="97" t="n">
        <v>149.8</v>
      </c>
      <c r="F221" s="97" t="n">
        <v>57.4</v>
      </c>
      <c r="G221" s="97" t="n">
        <v>90.40000000000001</v>
      </c>
      <c r="H221" s="97" t="n">
        <v>30.2</v>
      </c>
      <c r="I221" s="97" t="n">
        <v>75.09999999999999</v>
      </c>
      <c r="J221" s="97" t="n">
        <v>21.6</v>
      </c>
      <c r="K221" s="97">
        <f>+J221-J220</f>
        <v/>
      </c>
      <c r="L221" s="97" t="n"/>
      <c r="M221" s="97" t="n">
        <v>75.5</v>
      </c>
      <c r="N221" s="97" t="n">
        <v>84.59999999999999</v>
      </c>
      <c r="O221" s="97" t="n">
        <v>92</v>
      </c>
      <c r="P221" s="97" t="n">
        <v>122.7</v>
      </c>
      <c r="Q221" s="97" t="n">
        <v>45.8</v>
      </c>
      <c r="R221" s="97" t="n">
        <v>18.3</v>
      </c>
      <c r="S221" s="97" t="n">
        <v>14.9</v>
      </c>
      <c r="T221" s="97" t="n">
        <v>0</v>
      </c>
      <c r="V221" s="110">
        <f>B221-B220</f>
        <v/>
      </c>
      <c r="W221" s="110">
        <f>C221-C220</f>
        <v/>
      </c>
      <c r="X221" s="110">
        <f>D221-D220</f>
        <v/>
      </c>
      <c r="Y221" s="110">
        <f>E221-E220</f>
        <v/>
      </c>
      <c r="Z221" s="110">
        <f>F221-F220</f>
        <v/>
      </c>
      <c r="AA221" s="110">
        <f>G221-G220</f>
        <v/>
      </c>
      <c r="AB221" s="110">
        <f>H221-H220</f>
        <v/>
      </c>
      <c r="AC221" s="110">
        <f>I221-I220</f>
        <v/>
      </c>
      <c r="AD221" s="110">
        <f>J221-J220</f>
        <v/>
      </c>
      <c r="AE221" s="110">
        <f>K221-K220</f>
        <v/>
      </c>
      <c r="AF221" s="110">
        <f>L221-L220</f>
        <v/>
      </c>
      <c r="AG221" s="110">
        <f>M221-M220</f>
        <v/>
      </c>
      <c r="AH221" s="110">
        <f>N221-N220</f>
        <v/>
      </c>
      <c r="AI221" s="110">
        <f>O221-O220</f>
        <v/>
      </c>
      <c r="AJ221" s="110">
        <f>P221-P220</f>
        <v/>
      </c>
      <c r="AK221" s="110">
        <f>Q221-Q220</f>
        <v/>
      </c>
      <c r="AL221" s="110">
        <f>R221-R220</f>
        <v/>
      </c>
      <c r="AM221" s="110">
        <f>S221-S220</f>
        <v/>
      </c>
      <c r="AN221" s="110">
        <f>T221-T220</f>
        <v/>
      </c>
      <c r="AZ221" s="2">
        <f>COUNT("#REF!)")</f>
        <v/>
      </c>
    </row>
    <row r="222" hidden="1" ht="21" customFormat="1" customHeight="1" s="110">
      <c r="A222" s="109" t="n">
        <v>42367</v>
      </c>
      <c r="B222" s="97" t="n">
        <v>11.4</v>
      </c>
      <c r="C222" s="97" t="n">
        <v>93.59999999999999</v>
      </c>
      <c r="D222" s="97" t="n">
        <v>145.9</v>
      </c>
      <c r="E222" s="97" t="n">
        <v>149.9</v>
      </c>
      <c r="F222" s="97" t="n">
        <v>57.6</v>
      </c>
      <c r="G222" s="97" t="n">
        <v>90.8</v>
      </c>
      <c r="H222" s="97" t="n">
        <v>30.3</v>
      </c>
      <c r="I222" s="97" t="n">
        <v>75.90000000000001</v>
      </c>
      <c r="J222" s="97" t="n">
        <v>22.4</v>
      </c>
      <c r="K222" s="97">
        <f>+J222-J221</f>
        <v/>
      </c>
      <c r="L222" s="97" t="n"/>
      <c r="M222" s="97" t="n">
        <v>75.7</v>
      </c>
      <c r="N222" s="97" t="n">
        <v>84.90000000000001</v>
      </c>
      <c r="O222" s="97" t="n">
        <v>92.2</v>
      </c>
      <c r="P222" s="97" t="n">
        <v>122.9</v>
      </c>
      <c r="Q222" s="97" t="n">
        <v>46</v>
      </c>
      <c r="R222" s="97" t="n">
        <v>18.6</v>
      </c>
      <c r="S222" s="97" t="n">
        <v>14.9</v>
      </c>
      <c r="T222" s="97" t="n">
        <v>0</v>
      </c>
      <c r="V222" s="110">
        <f>B222-B221</f>
        <v/>
      </c>
      <c r="W222" s="110">
        <f>C222-C221</f>
        <v/>
      </c>
      <c r="X222" s="110">
        <f>D222-D221</f>
        <v/>
      </c>
      <c r="Y222" s="110">
        <f>E222-E221</f>
        <v/>
      </c>
      <c r="Z222" s="110">
        <f>F222-F221</f>
        <v/>
      </c>
      <c r="AA222" s="110">
        <f>G222-G221</f>
        <v/>
      </c>
      <c r="AB222" s="110">
        <f>H222-H221</f>
        <v/>
      </c>
      <c r="AC222" s="110">
        <f>I222-I221</f>
        <v/>
      </c>
      <c r="AD222" s="110">
        <f>J222-J221</f>
        <v/>
      </c>
      <c r="AE222" s="110">
        <f>K222-K221</f>
        <v/>
      </c>
      <c r="AF222" s="110">
        <f>L222-L221</f>
        <v/>
      </c>
      <c r="AG222" s="110">
        <f>M222-M221</f>
        <v/>
      </c>
      <c r="AH222" s="110">
        <f>N222-N221</f>
        <v/>
      </c>
      <c r="AI222" s="110">
        <f>O222-O221</f>
        <v/>
      </c>
      <c r="AJ222" s="110">
        <f>P222-P221</f>
        <v/>
      </c>
      <c r="AK222" s="110">
        <f>Q222-Q221</f>
        <v/>
      </c>
      <c r="AL222" s="110">
        <f>R222-R221</f>
        <v/>
      </c>
      <c r="AM222" s="110">
        <f>S222-S221</f>
        <v/>
      </c>
      <c r="AN222" s="110">
        <f>T222-T221</f>
        <v/>
      </c>
      <c r="AZ222" s="2">
        <f>COUNT("#REF!)")</f>
        <v/>
      </c>
    </row>
    <row r="223" hidden="1" ht="21" customFormat="1" customHeight="1" s="110">
      <c r="A223" s="109" t="n">
        <v>42377</v>
      </c>
      <c r="B223" s="97" t="n">
        <v>11.4</v>
      </c>
      <c r="C223" s="97" t="n">
        <v>93.8</v>
      </c>
      <c r="D223" s="97" t="n">
        <v>146</v>
      </c>
      <c r="E223" s="97" t="n">
        <v>149.9</v>
      </c>
      <c r="F223" s="97" t="n">
        <v>57.7</v>
      </c>
      <c r="G223" s="97" t="n">
        <v>91</v>
      </c>
      <c r="H223" s="97" t="n">
        <v>30.3</v>
      </c>
      <c r="I223" s="97" t="n">
        <v>76.3</v>
      </c>
      <c r="J223" s="97" t="n">
        <v>23.2</v>
      </c>
      <c r="K223" s="97">
        <f>+J223-J222</f>
        <v/>
      </c>
      <c r="L223" s="97" t="n"/>
      <c r="M223" s="97" t="n">
        <v>75.8</v>
      </c>
      <c r="N223" s="97" t="n">
        <v>85</v>
      </c>
      <c r="O223" s="97" t="n">
        <v>92.3</v>
      </c>
      <c r="P223" s="97" t="n">
        <v>123</v>
      </c>
      <c r="Q223" s="97" t="n">
        <v>46.2</v>
      </c>
      <c r="R223" s="97" t="n">
        <v>18.7</v>
      </c>
      <c r="S223" s="97" t="n">
        <v>15</v>
      </c>
      <c r="T223" s="97" t="n">
        <v>0</v>
      </c>
      <c r="V223" s="110">
        <f>B223-B222</f>
        <v/>
      </c>
      <c r="W223" s="110">
        <f>C223-C222</f>
        <v/>
      </c>
      <c r="X223" s="110">
        <f>D223-D222</f>
        <v/>
      </c>
      <c r="Y223" s="110">
        <f>E223-E222</f>
        <v/>
      </c>
      <c r="Z223" s="110">
        <f>F223-F222</f>
        <v/>
      </c>
      <c r="AA223" s="110">
        <f>G223-G222</f>
        <v/>
      </c>
      <c r="AB223" s="110">
        <f>H223-H222</f>
        <v/>
      </c>
      <c r="AC223" s="110">
        <f>I223-I222</f>
        <v/>
      </c>
      <c r="AD223" s="110">
        <f>J223-J222</f>
        <v/>
      </c>
      <c r="AE223" s="110">
        <f>K223-K222</f>
        <v/>
      </c>
      <c r="AF223" s="110">
        <f>L223-L222</f>
        <v/>
      </c>
      <c r="AG223" s="110">
        <f>M223-M222</f>
        <v/>
      </c>
      <c r="AH223" s="110">
        <f>N223-N222</f>
        <v/>
      </c>
      <c r="AI223" s="110">
        <f>O223-O222</f>
        <v/>
      </c>
      <c r="AJ223" s="110">
        <f>P223-P222</f>
        <v/>
      </c>
      <c r="AK223" s="110">
        <f>Q223-Q222</f>
        <v/>
      </c>
      <c r="AL223" s="110">
        <f>R223-R222</f>
        <v/>
      </c>
      <c r="AM223" s="110">
        <f>S223-S222</f>
        <v/>
      </c>
      <c r="AN223" s="110">
        <f>T223-T222</f>
        <v/>
      </c>
      <c r="AZ223" s="2">
        <f>COUNT("#REF!)")</f>
        <v/>
      </c>
    </row>
    <row r="224" hidden="1" ht="21" customFormat="1" customHeight="1" s="110">
      <c r="A224" s="109" t="n">
        <v>42384</v>
      </c>
      <c r="B224" s="97" t="n">
        <v>11.4</v>
      </c>
      <c r="C224" s="97" t="n">
        <v>93.8</v>
      </c>
      <c r="D224" s="97" t="n">
        <v>146.1</v>
      </c>
      <c r="E224" s="97" t="n">
        <v>150</v>
      </c>
      <c r="F224" s="97" t="n">
        <v>57.7</v>
      </c>
      <c r="G224" s="97" t="n">
        <v>91.09999999999999</v>
      </c>
      <c r="H224" s="97" t="n">
        <v>30.3</v>
      </c>
      <c r="I224" s="97" t="n">
        <v>76.59999999999999</v>
      </c>
      <c r="J224" s="97" t="n">
        <v>23.8</v>
      </c>
      <c r="K224" s="97">
        <f>+J224-J223</f>
        <v/>
      </c>
      <c r="L224" s="97" t="n"/>
      <c r="M224" s="97" t="n">
        <v>75.90000000000001</v>
      </c>
      <c r="N224" s="97" t="n">
        <v>85.09999999999999</v>
      </c>
      <c r="O224" s="97" t="n">
        <v>92.3</v>
      </c>
      <c r="P224" s="97" t="n">
        <v>123.1</v>
      </c>
      <c r="Q224" s="97" t="n">
        <v>46.2</v>
      </c>
      <c r="R224" s="97" t="n">
        <v>18.8</v>
      </c>
      <c r="S224" s="97" t="n">
        <v>15</v>
      </c>
      <c r="T224" s="97" t="n">
        <v>0</v>
      </c>
      <c r="V224" s="110">
        <f>B224-B223</f>
        <v/>
      </c>
      <c r="W224" s="110">
        <f>C224-C223</f>
        <v/>
      </c>
      <c r="X224" s="110">
        <f>D224-D223</f>
        <v/>
      </c>
      <c r="Y224" s="110">
        <f>E224-E223</f>
        <v/>
      </c>
      <c r="Z224" s="110">
        <f>F224-F223</f>
        <v/>
      </c>
      <c r="AA224" s="110">
        <f>G224-G223</f>
        <v/>
      </c>
      <c r="AB224" s="110">
        <f>H224-H223</f>
        <v/>
      </c>
      <c r="AC224" s="110">
        <f>I224-I223</f>
        <v/>
      </c>
      <c r="AD224" s="110">
        <f>J224-J223</f>
        <v/>
      </c>
      <c r="AE224" s="110">
        <f>K224-K223</f>
        <v/>
      </c>
      <c r="AF224" s="110">
        <f>L224-L223</f>
        <v/>
      </c>
      <c r="AG224" s="110">
        <f>M224-M223</f>
        <v/>
      </c>
      <c r="AH224" s="110">
        <f>N224-N223</f>
        <v/>
      </c>
      <c r="AI224" s="110">
        <f>O224-O223</f>
        <v/>
      </c>
      <c r="AJ224" s="110">
        <f>P224-P223</f>
        <v/>
      </c>
      <c r="AK224" s="110">
        <f>Q224-Q223</f>
        <v/>
      </c>
      <c r="AL224" s="110">
        <f>R224-R223</f>
        <v/>
      </c>
      <c r="AM224" s="110">
        <f>S224-S223</f>
        <v/>
      </c>
      <c r="AN224" s="110">
        <f>T224-T223</f>
        <v/>
      </c>
      <c r="AZ224" s="2">
        <f>COUNT("#REF!)")</f>
        <v/>
      </c>
    </row>
    <row r="225" hidden="1" ht="21" customFormat="1" customHeight="1" s="110">
      <c r="A225" s="109" t="n">
        <v>42391</v>
      </c>
      <c r="B225" s="97" t="n">
        <v>11.4</v>
      </c>
      <c r="C225" s="97" t="n">
        <v>94</v>
      </c>
      <c r="D225" s="97" t="n">
        <v>146.2</v>
      </c>
      <c r="E225" s="97" t="n">
        <v>150</v>
      </c>
      <c r="F225" s="97" t="n">
        <v>57.8</v>
      </c>
      <c r="G225" s="97" t="n">
        <v>91.2</v>
      </c>
      <c r="H225" s="97" t="n">
        <v>30.3</v>
      </c>
      <c r="I225" s="97" t="n">
        <v>76.8</v>
      </c>
      <c r="J225" s="97" t="n">
        <v>24.1</v>
      </c>
      <c r="K225" s="97">
        <f>+J225-J224</f>
        <v/>
      </c>
      <c r="L225" s="97" t="n"/>
      <c r="M225" s="97" t="n">
        <v>76</v>
      </c>
      <c r="N225" s="97" t="n">
        <v>85.2</v>
      </c>
      <c r="O225" s="97" t="n">
        <v>92.40000000000001</v>
      </c>
      <c r="P225" s="97" t="n">
        <v>123.1</v>
      </c>
      <c r="Q225" s="97" t="n">
        <v>46.3</v>
      </c>
      <c r="R225" s="97" t="n">
        <v>18.8</v>
      </c>
      <c r="S225" s="97" t="n">
        <v>15</v>
      </c>
      <c r="T225" s="97" t="n">
        <v>0</v>
      </c>
      <c r="V225" s="110">
        <f>B225-B224</f>
        <v/>
      </c>
      <c r="W225" s="110">
        <f>C225-C224</f>
        <v/>
      </c>
      <c r="X225" s="110">
        <f>D225-D224</f>
        <v/>
      </c>
      <c r="Y225" s="110">
        <f>E225-E224</f>
        <v/>
      </c>
      <c r="Z225" s="110">
        <f>F225-F224</f>
        <v/>
      </c>
      <c r="AA225" s="110">
        <f>G225-G224</f>
        <v/>
      </c>
      <c r="AB225" s="110">
        <f>H225-H224</f>
        <v/>
      </c>
      <c r="AC225" s="110">
        <f>I225-I224</f>
        <v/>
      </c>
      <c r="AD225" s="110">
        <f>J225-J224</f>
        <v/>
      </c>
      <c r="AE225" s="110">
        <f>K225-K224</f>
        <v/>
      </c>
      <c r="AF225" s="110">
        <f>L225-L224</f>
        <v/>
      </c>
      <c r="AG225" s="110">
        <f>M225-M224</f>
        <v/>
      </c>
      <c r="AH225" s="110">
        <f>N225-N224</f>
        <v/>
      </c>
      <c r="AI225" s="110">
        <f>O225-O224</f>
        <v/>
      </c>
      <c r="AJ225" s="110">
        <f>P225-P224</f>
        <v/>
      </c>
      <c r="AK225" s="110">
        <f>Q225-Q224</f>
        <v/>
      </c>
      <c r="AL225" s="110">
        <f>R225-R224</f>
        <v/>
      </c>
      <c r="AM225" s="110">
        <f>S225-S224</f>
        <v/>
      </c>
      <c r="AN225" s="110">
        <f>T225-T224</f>
        <v/>
      </c>
      <c r="AZ225" s="2">
        <f>COUNT("#REF!)")</f>
        <v/>
      </c>
    </row>
    <row r="226" hidden="1" ht="21" customFormat="1" customHeight="1" s="110">
      <c r="A226" s="109" t="n">
        <v>42398</v>
      </c>
      <c r="B226" s="97" t="n">
        <v>11.4</v>
      </c>
      <c r="C226" s="97" t="n">
        <v>94.09999999999999</v>
      </c>
      <c r="D226" s="97" t="n">
        <v>146.4</v>
      </c>
      <c r="E226" s="97" t="n">
        <v>150.1</v>
      </c>
      <c r="F226" s="97" t="n">
        <v>57.9</v>
      </c>
      <c r="G226" s="97" t="n">
        <v>91.40000000000001</v>
      </c>
      <c r="H226" s="97" t="n">
        <v>30.3</v>
      </c>
      <c r="I226" s="97" t="n">
        <v>77.3</v>
      </c>
      <c r="J226" s="97" t="n">
        <v>24.6</v>
      </c>
      <c r="K226" s="97">
        <f>+J226-J225</f>
        <v/>
      </c>
      <c r="L226" s="97" t="n"/>
      <c r="M226" s="97" t="n">
        <v>76.2</v>
      </c>
      <c r="N226" s="97" t="n">
        <v>85.40000000000001</v>
      </c>
      <c r="O226" s="97" t="n">
        <v>92.59999999999999</v>
      </c>
      <c r="P226" s="97" t="n">
        <v>123.4</v>
      </c>
      <c r="Q226" s="97" t="n">
        <v>46.4</v>
      </c>
      <c r="R226" s="97" t="n">
        <v>19</v>
      </c>
      <c r="S226" s="97" t="n">
        <v>15</v>
      </c>
      <c r="T226" s="97" t="n">
        <v>0</v>
      </c>
      <c r="V226" s="110">
        <f>B226-B225</f>
        <v/>
      </c>
      <c r="W226" s="110">
        <f>C226-C225</f>
        <v/>
      </c>
      <c r="X226" s="110">
        <f>D226-D225</f>
        <v/>
      </c>
      <c r="Y226" s="110">
        <f>E226-E225</f>
        <v/>
      </c>
      <c r="Z226" s="110">
        <f>F226-F225</f>
        <v/>
      </c>
      <c r="AA226" s="110">
        <f>G226-G225</f>
        <v/>
      </c>
      <c r="AB226" s="110">
        <f>H226-H225</f>
        <v/>
      </c>
      <c r="AC226" s="110">
        <f>I226-I225</f>
        <v/>
      </c>
      <c r="AD226" s="110">
        <f>J226-J225</f>
        <v/>
      </c>
      <c r="AE226" s="110">
        <f>K226-K225</f>
        <v/>
      </c>
      <c r="AF226" s="110">
        <f>L226-L225</f>
        <v/>
      </c>
      <c r="AG226" s="110">
        <f>M226-M225</f>
        <v/>
      </c>
      <c r="AH226" s="110">
        <f>N226-N225</f>
        <v/>
      </c>
      <c r="AI226" s="110">
        <f>O226-O225</f>
        <v/>
      </c>
      <c r="AJ226" s="110">
        <f>P226-P225</f>
        <v/>
      </c>
      <c r="AK226" s="110">
        <f>Q226-Q225</f>
        <v/>
      </c>
      <c r="AL226" s="110">
        <f>R226-R225</f>
        <v/>
      </c>
      <c r="AM226" s="110">
        <f>S226-S225</f>
        <v/>
      </c>
      <c r="AN226" s="110">
        <f>T226-T225</f>
        <v/>
      </c>
      <c r="AZ226" s="2">
        <f>COUNT("#REF!)")</f>
        <v/>
      </c>
    </row>
    <row r="227" hidden="1" ht="21" customFormat="1" customHeight="1" s="110">
      <c r="A227" s="109" t="n">
        <v>42405</v>
      </c>
      <c r="B227" s="97" t="n">
        <v>11.4</v>
      </c>
      <c r="C227" s="97" t="n">
        <v>94.2</v>
      </c>
      <c r="D227" s="97" t="n">
        <v>146.5</v>
      </c>
      <c r="E227" s="97" t="n">
        <v>150.1</v>
      </c>
      <c r="F227" s="97" t="n">
        <v>58</v>
      </c>
      <c r="G227" s="97" t="n">
        <v>91.5</v>
      </c>
      <c r="H227" s="97" t="n">
        <v>30.3</v>
      </c>
      <c r="I227" s="97" t="n">
        <v>77.5</v>
      </c>
      <c r="J227" s="97" t="n">
        <v>25.2</v>
      </c>
      <c r="K227" s="97">
        <f>+J227-J226</f>
        <v/>
      </c>
      <c r="L227" s="97" t="n"/>
      <c r="M227" s="97" t="n">
        <v>76.2</v>
      </c>
      <c r="N227" s="97" t="n">
        <v>85.5</v>
      </c>
      <c r="O227" s="97" t="n">
        <v>92.59999999999999</v>
      </c>
      <c r="P227" s="97" t="n">
        <v>123.4</v>
      </c>
      <c r="Q227" s="97" t="n">
        <v>46.4</v>
      </c>
      <c r="R227" s="97" t="n">
        <v>19</v>
      </c>
      <c r="S227" s="97" t="n">
        <v>15</v>
      </c>
      <c r="T227" s="97" t="n">
        <v>0</v>
      </c>
      <c r="V227" s="110">
        <f>B227-B226</f>
        <v/>
      </c>
      <c r="W227" s="110">
        <f>C227-C226</f>
        <v/>
      </c>
      <c r="X227" s="110">
        <f>D227-D226</f>
        <v/>
      </c>
      <c r="Y227" s="110">
        <f>E227-E226</f>
        <v/>
      </c>
      <c r="Z227" s="110">
        <f>F227-F226</f>
        <v/>
      </c>
      <c r="AA227" s="110">
        <f>G227-G226</f>
        <v/>
      </c>
      <c r="AB227" s="110">
        <f>H227-H226</f>
        <v/>
      </c>
      <c r="AC227" s="110">
        <f>I227-I226</f>
        <v/>
      </c>
      <c r="AD227" s="110">
        <f>J227-J226</f>
        <v/>
      </c>
      <c r="AE227" s="110">
        <f>K227-K226</f>
        <v/>
      </c>
      <c r="AF227" s="110">
        <f>L227-L226</f>
        <v/>
      </c>
      <c r="AG227" s="110">
        <f>M227-M226</f>
        <v/>
      </c>
      <c r="AH227" s="110">
        <f>N227-N226</f>
        <v/>
      </c>
      <c r="AI227" s="110">
        <f>O227-O226</f>
        <v/>
      </c>
      <c r="AJ227" s="110">
        <f>P227-P226</f>
        <v/>
      </c>
      <c r="AK227" s="110">
        <f>Q227-Q226</f>
        <v/>
      </c>
      <c r="AL227" s="110">
        <f>R227-R226</f>
        <v/>
      </c>
      <c r="AM227" s="110">
        <f>S227-S226</f>
        <v/>
      </c>
      <c r="AN227" s="110">
        <f>T227-T226</f>
        <v/>
      </c>
      <c r="AZ227" s="2">
        <f>COUNT("#REF!)")</f>
        <v/>
      </c>
    </row>
    <row r="228" hidden="1" ht="21" customFormat="1" customHeight="1" s="110">
      <c r="A228" s="109" t="n">
        <v>42417</v>
      </c>
      <c r="B228" s="97" t="n">
        <v>11.4</v>
      </c>
      <c r="C228" s="97" t="n">
        <v>94.40000000000001</v>
      </c>
      <c r="D228" s="97" t="n">
        <v>146.7</v>
      </c>
      <c r="E228" s="97" t="n">
        <v>150.3</v>
      </c>
      <c r="F228" s="97" t="n">
        <v>58.1</v>
      </c>
      <c r="G228" s="97" t="n">
        <v>91.7</v>
      </c>
      <c r="H228" s="97" t="n">
        <v>30.4</v>
      </c>
      <c r="I228" s="97" t="n">
        <v>78.2</v>
      </c>
      <c r="J228" s="97" t="n">
        <v>26.1</v>
      </c>
      <c r="K228" s="97">
        <f>+J228-J227</f>
        <v/>
      </c>
      <c r="L228" s="97" t="n"/>
      <c r="M228" s="97" t="n">
        <v>76.40000000000001</v>
      </c>
      <c r="N228" s="97" t="n">
        <v>85.7</v>
      </c>
      <c r="O228" s="97" t="n">
        <v>92.8</v>
      </c>
      <c r="P228" s="97" t="n">
        <v>123.7</v>
      </c>
      <c r="Q228" s="97" t="n">
        <v>46.6</v>
      </c>
      <c r="R228" s="97" t="n">
        <v>19.2</v>
      </c>
      <c r="S228" s="97" t="n">
        <v>15</v>
      </c>
      <c r="T228" s="97" t="n">
        <v>0</v>
      </c>
      <c r="V228" s="110">
        <f>B228-B227</f>
        <v/>
      </c>
      <c r="W228" s="110">
        <f>C228-C227</f>
        <v/>
      </c>
      <c r="X228" s="110">
        <f>D228-D227</f>
        <v/>
      </c>
      <c r="Y228" s="110">
        <f>E228-E227</f>
        <v/>
      </c>
      <c r="Z228" s="110">
        <f>F228-F227</f>
        <v/>
      </c>
      <c r="AA228" s="110">
        <f>G228-G227</f>
        <v/>
      </c>
      <c r="AB228" s="110">
        <f>H228-H227</f>
        <v/>
      </c>
      <c r="AC228" s="110">
        <f>I228-I227</f>
        <v/>
      </c>
      <c r="AD228" s="110">
        <f>J228-J227</f>
        <v/>
      </c>
      <c r="AE228" s="110">
        <f>K228-K227</f>
        <v/>
      </c>
      <c r="AF228" s="110">
        <f>L228-L227</f>
        <v/>
      </c>
      <c r="AG228" s="110">
        <f>M228-M227</f>
        <v/>
      </c>
      <c r="AH228" s="110">
        <f>N228-N227</f>
        <v/>
      </c>
      <c r="AI228" s="110">
        <f>O228-O227</f>
        <v/>
      </c>
      <c r="AJ228" s="110">
        <f>P228-P227</f>
        <v/>
      </c>
      <c r="AK228" s="110">
        <f>Q228-Q227</f>
        <v/>
      </c>
      <c r="AL228" s="110">
        <f>R228-R227</f>
        <v/>
      </c>
      <c r="AM228" s="110">
        <f>S228-S227</f>
        <v/>
      </c>
      <c r="AN228" s="110">
        <f>T228-T227</f>
        <v/>
      </c>
      <c r="AZ228" s="2">
        <f>COUNT("#REF!)")</f>
        <v/>
      </c>
    </row>
    <row r="229" hidden="1" ht="21" customFormat="1" customHeight="1" s="110">
      <c r="A229" s="109" t="n">
        <v>42429</v>
      </c>
      <c r="B229" s="97" t="n">
        <v>11.4</v>
      </c>
      <c r="C229" s="97" t="n">
        <v>94.90000000000001</v>
      </c>
      <c r="D229" s="97" t="n">
        <v>147.4</v>
      </c>
      <c r="E229" s="97" t="n">
        <v>150.6</v>
      </c>
      <c r="F229" s="97" t="n">
        <v>58.5</v>
      </c>
      <c r="G229" s="97" t="n">
        <v>92.2</v>
      </c>
      <c r="H229" s="97" t="n">
        <v>30.4</v>
      </c>
      <c r="I229" s="97" t="n">
        <v>79.90000000000001</v>
      </c>
      <c r="J229" s="97" t="n">
        <v>27</v>
      </c>
      <c r="K229" s="97">
        <f>+J229-J228</f>
        <v/>
      </c>
      <c r="L229" s="97" t="n"/>
      <c r="M229" s="97" t="n">
        <v>76.8</v>
      </c>
      <c r="N229" s="97" t="n">
        <v>86.3</v>
      </c>
      <c r="O229" s="97" t="n">
        <v>93.2</v>
      </c>
      <c r="P229" s="97" t="n">
        <v>124.5</v>
      </c>
      <c r="Q229" s="97" t="n">
        <v>47</v>
      </c>
      <c r="R229" s="97" t="n">
        <v>19.4</v>
      </c>
      <c r="S229" s="97" t="n">
        <v>15.1</v>
      </c>
      <c r="T229" s="97" t="n">
        <v>0</v>
      </c>
      <c r="V229" s="110">
        <f>B229-B228</f>
        <v/>
      </c>
      <c r="W229" s="110">
        <f>C229-C228</f>
        <v/>
      </c>
      <c r="X229" s="110">
        <f>D229-D228</f>
        <v/>
      </c>
      <c r="Y229" s="110">
        <f>E229-E228</f>
        <v/>
      </c>
      <c r="Z229" s="110">
        <f>F229-F228</f>
        <v/>
      </c>
      <c r="AA229" s="110">
        <f>G229-G228</f>
        <v/>
      </c>
      <c r="AB229" s="110">
        <f>H229-H228</f>
        <v/>
      </c>
      <c r="AC229" s="110">
        <f>I229-I228</f>
        <v/>
      </c>
      <c r="AD229" s="110">
        <f>J229-J228</f>
        <v/>
      </c>
      <c r="AE229" s="110">
        <f>K229-K228</f>
        <v/>
      </c>
      <c r="AF229" s="110">
        <f>L229-L228</f>
        <v/>
      </c>
      <c r="AG229" s="110">
        <f>M229-M228</f>
        <v/>
      </c>
      <c r="AH229" s="110">
        <f>N229-N228</f>
        <v/>
      </c>
      <c r="AI229" s="110">
        <f>O229-O228</f>
        <v/>
      </c>
      <c r="AJ229" s="110">
        <f>P229-P228</f>
        <v/>
      </c>
      <c r="AK229" s="110">
        <f>Q229-Q228</f>
        <v/>
      </c>
      <c r="AL229" s="110">
        <f>R229-R228</f>
        <v/>
      </c>
      <c r="AM229" s="110">
        <f>S229-S228</f>
        <v/>
      </c>
      <c r="AN229" s="110">
        <f>T229-T228</f>
        <v/>
      </c>
      <c r="AZ229" s="2">
        <f>COUNT("#REF!)")</f>
        <v/>
      </c>
    </row>
    <row r="230" hidden="1" ht="21" customFormat="1" customHeight="1" s="110">
      <c r="A230" s="109" t="n">
        <v>42438</v>
      </c>
      <c r="B230" s="97" t="n">
        <v>11.4</v>
      </c>
      <c r="C230" s="97" t="n">
        <v>95.2</v>
      </c>
      <c r="D230" s="97" t="n">
        <v>147.8</v>
      </c>
      <c r="E230" s="97" t="n">
        <v>150.8</v>
      </c>
      <c r="F230" s="97" t="n">
        <v>58.8</v>
      </c>
      <c r="G230" s="97" t="n">
        <v>92.59999999999999</v>
      </c>
      <c r="H230" s="97" t="n">
        <v>30.5</v>
      </c>
      <c r="I230" s="97" t="n">
        <v>81.09999999999999</v>
      </c>
      <c r="J230" s="97" t="n">
        <v>27.4</v>
      </c>
      <c r="K230" s="97">
        <f>+J230-J229</f>
        <v/>
      </c>
      <c r="L230" s="97" t="n"/>
      <c r="M230" s="97" t="n">
        <v>77</v>
      </c>
      <c r="N230" s="97" t="n">
        <v>86.7</v>
      </c>
      <c r="O230" s="97" t="n">
        <v>93.40000000000001</v>
      </c>
      <c r="P230" s="97" t="n">
        <v>124.9</v>
      </c>
      <c r="Q230" s="97" t="n">
        <v>47.3</v>
      </c>
      <c r="R230" s="97" t="n">
        <v>19.6</v>
      </c>
      <c r="S230" s="97" t="n">
        <v>15.1</v>
      </c>
      <c r="T230" s="97" t="n">
        <v>0</v>
      </c>
      <c r="V230" s="110">
        <f>B230-B229</f>
        <v/>
      </c>
      <c r="W230" s="110">
        <f>C230-C229</f>
        <v/>
      </c>
      <c r="X230" s="110">
        <f>D230-D229</f>
        <v/>
      </c>
      <c r="Y230" s="110">
        <f>E230-E229</f>
        <v/>
      </c>
      <c r="Z230" s="110">
        <f>F230-F229</f>
        <v/>
      </c>
      <c r="AA230" s="110">
        <f>G230-G229</f>
        <v/>
      </c>
      <c r="AB230" s="110">
        <f>H230-H229</f>
        <v/>
      </c>
      <c r="AC230" s="110">
        <f>I230-I229</f>
        <v/>
      </c>
      <c r="AD230" s="110">
        <f>J230-J229</f>
        <v/>
      </c>
      <c r="AE230" s="110">
        <f>K230-K229</f>
        <v/>
      </c>
      <c r="AF230" s="110">
        <f>L230-L229</f>
        <v/>
      </c>
      <c r="AG230" s="110">
        <f>M230-M229</f>
        <v/>
      </c>
      <c r="AH230" s="110">
        <f>N230-N229</f>
        <v/>
      </c>
      <c r="AI230" s="110">
        <f>O230-O229</f>
        <v/>
      </c>
      <c r="AJ230" s="110">
        <f>P230-P229</f>
        <v/>
      </c>
      <c r="AK230" s="110">
        <f>Q230-Q229</f>
        <v/>
      </c>
      <c r="AL230" s="110">
        <f>R230-R229</f>
        <v/>
      </c>
      <c r="AM230" s="110">
        <f>S230-S229</f>
        <v/>
      </c>
      <c r="AN230" s="110">
        <f>T230-T229</f>
        <v/>
      </c>
      <c r="AZ230" s="2">
        <f>COUNT("#REF!)")</f>
        <v/>
      </c>
    </row>
    <row r="231" hidden="1" ht="21" customFormat="1" customHeight="1" s="110">
      <c r="A231" s="109" t="n">
        <v>42445</v>
      </c>
      <c r="B231" s="97" t="n">
        <v>11.4</v>
      </c>
      <c r="C231" s="97" t="n">
        <v>95.8</v>
      </c>
      <c r="D231" s="97" t="n">
        <v>148.3</v>
      </c>
      <c r="E231" s="97" t="n">
        <v>151.1</v>
      </c>
      <c r="F231" s="97" t="n">
        <v>59.1</v>
      </c>
      <c r="G231" s="97" t="n">
        <v>93</v>
      </c>
      <c r="H231" s="97" t="n">
        <v>30.5</v>
      </c>
      <c r="I231" s="97" t="n">
        <v>82.3</v>
      </c>
      <c r="J231" s="97" t="n">
        <v>27.6</v>
      </c>
      <c r="K231" s="97">
        <f>+J231-J230</f>
        <v/>
      </c>
      <c r="L231" s="97" t="n"/>
      <c r="M231" s="97" t="n">
        <v>77.40000000000001</v>
      </c>
      <c r="N231" s="97" t="n">
        <v>87.3</v>
      </c>
      <c r="O231" s="97" t="n">
        <v>93.8</v>
      </c>
      <c r="P231" s="97" t="n">
        <v>125.4</v>
      </c>
      <c r="Q231" s="97" t="n">
        <v>47.6</v>
      </c>
      <c r="R231" s="97" t="n">
        <v>19.8</v>
      </c>
      <c r="S231" s="97" t="n">
        <v>15.2</v>
      </c>
      <c r="T231" s="97" t="n">
        <v>0</v>
      </c>
      <c r="V231" s="110">
        <f>B231-B230</f>
        <v/>
      </c>
      <c r="W231" s="110">
        <f>C231-C230</f>
        <v/>
      </c>
      <c r="X231" s="110">
        <f>D231-D230</f>
        <v/>
      </c>
      <c r="Y231" s="110">
        <f>E231-E230</f>
        <v/>
      </c>
      <c r="Z231" s="110">
        <f>F231-F230</f>
        <v/>
      </c>
      <c r="AA231" s="110">
        <f>G231-G230</f>
        <v/>
      </c>
      <c r="AB231" s="110">
        <f>H231-H230</f>
        <v/>
      </c>
      <c r="AC231" s="110">
        <f>I231-I230</f>
        <v/>
      </c>
      <c r="AD231" s="110">
        <f>J231-J230</f>
        <v/>
      </c>
      <c r="AE231" s="110">
        <f>K231-K230</f>
        <v/>
      </c>
      <c r="AF231" s="110">
        <f>L231-L230</f>
        <v/>
      </c>
      <c r="AG231" s="110">
        <f>M231-M230</f>
        <v/>
      </c>
      <c r="AH231" s="110">
        <f>N231-N230</f>
        <v/>
      </c>
      <c r="AI231" s="110">
        <f>O231-O230</f>
        <v/>
      </c>
      <c r="AJ231" s="110">
        <f>P231-P230</f>
        <v/>
      </c>
      <c r="AK231" s="110">
        <f>Q231-Q230</f>
        <v/>
      </c>
      <c r="AL231" s="110">
        <f>R231-R230</f>
        <v/>
      </c>
      <c r="AM231" s="110">
        <f>S231-S230</f>
        <v/>
      </c>
      <c r="AN231" s="110">
        <f>T231-T230</f>
        <v/>
      </c>
      <c r="AZ231" s="2">
        <f>COUNT("#REF!)")</f>
        <v/>
      </c>
    </row>
    <row r="232" hidden="1" ht="21" customFormat="1" customHeight="1" s="110">
      <c r="A232" s="109" t="n">
        <v>42453</v>
      </c>
      <c r="B232" s="97" t="n">
        <v>11.4</v>
      </c>
      <c r="C232" s="97" t="n">
        <v>96.3</v>
      </c>
      <c r="D232" s="97" t="n">
        <v>148.9</v>
      </c>
      <c r="E232" s="97" t="n">
        <v>151.4</v>
      </c>
      <c r="F232" s="97" t="n">
        <v>59.5</v>
      </c>
      <c r="G232" s="97" t="n">
        <v>93.7</v>
      </c>
      <c r="H232" s="97" t="n">
        <v>30.6</v>
      </c>
      <c r="I232" s="97" t="n">
        <v>84.8</v>
      </c>
      <c r="J232" s="97" t="n">
        <v>27.9</v>
      </c>
      <c r="K232" s="97">
        <f>+J232-J231</f>
        <v/>
      </c>
      <c r="L232" s="97" t="n"/>
      <c r="M232" s="97" t="n">
        <v>77.7</v>
      </c>
      <c r="N232" s="97" t="n">
        <v>87.90000000000001</v>
      </c>
      <c r="O232" s="97" t="n">
        <v>94.2</v>
      </c>
      <c r="P232" s="97" t="n">
        <v>126</v>
      </c>
      <c r="Q232" s="97" t="n">
        <v>48</v>
      </c>
      <c r="R232" s="97" t="n">
        <v>20.1</v>
      </c>
      <c r="S232" s="97" t="n">
        <v>15.2</v>
      </c>
      <c r="T232" s="97" t="n">
        <v>0</v>
      </c>
      <c r="V232" s="110">
        <f>B232-B231</f>
        <v/>
      </c>
      <c r="W232" s="110">
        <f>C232-C231</f>
        <v/>
      </c>
      <c r="X232" s="110">
        <f>D232-D231</f>
        <v/>
      </c>
      <c r="Y232" s="110">
        <f>E232-E231</f>
        <v/>
      </c>
      <c r="Z232" s="110">
        <f>F232-F231</f>
        <v/>
      </c>
      <c r="AA232" s="110">
        <f>G232-G231</f>
        <v/>
      </c>
      <c r="AB232" s="110">
        <f>H232-H231</f>
        <v/>
      </c>
      <c r="AC232" s="110">
        <f>I232-I231</f>
        <v/>
      </c>
      <c r="AD232" s="110">
        <f>J232-J231</f>
        <v/>
      </c>
      <c r="AE232" s="110">
        <f>K232-K231</f>
        <v/>
      </c>
      <c r="AF232" s="110">
        <f>L232-L231</f>
        <v/>
      </c>
      <c r="AG232" s="110">
        <f>M232-M231</f>
        <v/>
      </c>
      <c r="AH232" s="110">
        <f>N232-N231</f>
        <v/>
      </c>
      <c r="AI232" s="110">
        <f>O232-O231</f>
        <v/>
      </c>
      <c r="AJ232" s="110">
        <f>P232-P231</f>
        <v/>
      </c>
      <c r="AK232" s="110">
        <f>Q232-Q231</f>
        <v/>
      </c>
      <c r="AL232" s="110">
        <f>R232-R231</f>
        <v/>
      </c>
      <c r="AM232" s="110">
        <f>S232-S231</f>
        <v/>
      </c>
      <c r="AN232" s="110">
        <f>T232-T231</f>
        <v/>
      </c>
      <c r="AZ232" s="2">
        <f>COUNT("#REF!)")</f>
        <v/>
      </c>
    </row>
    <row r="233" hidden="1" ht="21" customFormat="1" customHeight="1" s="110">
      <c r="A233" s="109" t="n">
        <v>42461</v>
      </c>
      <c r="B233" s="97" t="n">
        <v>11.4</v>
      </c>
      <c r="C233" s="97" t="n">
        <v>96.7</v>
      </c>
      <c r="D233" s="97" t="n">
        <v>149.4</v>
      </c>
      <c r="E233" s="97" t="n">
        <v>151.7</v>
      </c>
      <c r="F233" s="97" t="n">
        <v>59.9</v>
      </c>
      <c r="G233" s="97" t="n">
        <v>94.09999999999999</v>
      </c>
      <c r="H233" s="97" t="n">
        <v>30.6</v>
      </c>
      <c r="I233" s="97" t="n">
        <v>86.3</v>
      </c>
      <c r="J233" s="97" t="n">
        <v>28.1</v>
      </c>
      <c r="K233" s="97">
        <f>+J233-J232</f>
        <v/>
      </c>
      <c r="L233" s="97" t="n"/>
      <c r="M233" s="97" t="n">
        <v>77.90000000000001</v>
      </c>
      <c r="N233" s="97" t="n">
        <v>88.40000000000001</v>
      </c>
      <c r="O233" s="97" t="n">
        <v>94.5</v>
      </c>
      <c r="P233" s="97" t="n">
        <v>126.6</v>
      </c>
      <c r="Q233" s="97" t="n">
        <v>48.3</v>
      </c>
      <c r="R233" s="97" t="n">
        <v>20.3</v>
      </c>
      <c r="S233" s="97" t="n">
        <v>15.2</v>
      </c>
      <c r="T233" s="97" t="n">
        <v>0</v>
      </c>
      <c r="V233" s="110">
        <f>B233-B232</f>
        <v/>
      </c>
      <c r="W233" s="110">
        <f>C233-C232</f>
        <v/>
      </c>
      <c r="X233" s="110">
        <f>D233-D232</f>
        <v/>
      </c>
      <c r="Y233" s="110">
        <f>E233-E232</f>
        <v/>
      </c>
      <c r="Z233" s="110">
        <f>F233-F232</f>
        <v/>
      </c>
      <c r="AA233" s="110">
        <f>G233-G232</f>
        <v/>
      </c>
      <c r="AB233" s="110">
        <f>H233-H232</f>
        <v/>
      </c>
      <c r="AC233" s="110">
        <f>I233-I232</f>
        <v/>
      </c>
      <c r="AD233" s="110">
        <f>J233-J232</f>
        <v/>
      </c>
      <c r="AE233" s="110">
        <f>K233-K232</f>
        <v/>
      </c>
      <c r="AF233" s="110">
        <f>L233-L232</f>
        <v/>
      </c>
      <c r="AG233" s="110">
        <f>M233-M232</f>
        <v/>
      </c>
      <c r="AH233" s="110">
        <f>N233-N232</f>
        <v/>
      </c>
      <c r="AI233" s="110">
        <f>O233-O232</f>
        <v/>
      </c>
      <c r="AJ233" s="110">
        <f>P233-P232</f>
        <v/>
      </c>
      <c r="AK233" s="110">
        <f>Q233-Q232</f>
        <v/>
      </c>
      <c r="AL233" s="110">
        <f>R233-R232</f>
        <v/>
      </c>
      <c r="AM233" s="110">
        <f>S233-S232</f>
        <v/>
      </c>
      <c r="AN233" s="110">
        <f>T233-T232</f>
        <v/>
      </c>
      <c r="AZ233" s="2">
        <f>COUNT("#REF!)")</f>
        <v/>
      </c>
    </row>
    <row r="234" hidden="1" ht="21" customFormat="1" customHeight="1" s="110">
      <c r="A234" s="109" t="n">
        <v>42468</v>
      </c>
      <c r="B234" s="97" t="n">
        <v>11.4</v>
      </c>
      <c r="C234" s="97" t="n">
        <v>97.2</v>
      </c>
      <c r="D234" s="97" t="n">
        <v>150.1</v>
      </c>
      <c r="E234" s="97" t="n">
        <v>152</v>
      </c>
      <c r="F234" s="97" t="n">
        <v>60.2</v>
      </c>
      <c r="G234" s="97" t="n">
        <v>94.7</v>
      </c>
      <c r="H234" s="97" t="n">
        <v>30.6</v>
      </c>
      <c r="I234" s="97" t="n">
        <v>88.2</v>
      </c>
      <c r="J234" s="97" t="n">
        <v>28.2</v>
      </c>
      <c r="K234" s="97">
        <f>+J234-J233</f>
        <v/>
      </c>
      <c r="L234" s="97" t="n"/>
      <c r="M234" s="97" t="n">
        <v>78.2</v>
      </c>
      <c r="N234" s="97" t="n">
        <v>89</v>
      </c>
      <c r="O234" s="97" t="n">
        <v>94.90000000000001</v>
      </c>
      <c r="P234" s="97" t="n">
        <v>127.3</v>
      </c>
      <c r="Q234" s="97" t="n">
        <v>48.7</v>
      </c>
      <c r="R234" s="97" t="n">
        <v>20.6</v>
      </c>
      <c r="S234" s="97" t="n">
        <v>15.2</v>
      </c>
      <c r="T234" s="97" t="n">
        <v>0</v>
      </c>
      <c r="V234" s="110">
        <f>B234-B233</f>
        <v/>
      </c>
      <c r="W234" s="110">
        <f>C234-C233</f>
        <v/>
      </c>
      <c r="X234" s="110">
        <f>D234-D233</f>
        <v/>
      </c>
      <c r="Y234" s="110">
        <f>E234-E233</f>
        <v/>
      </c>
      <c r="Z234" s="110">
        <f>F234-F233</f>
        <v/>
      </c>
      <c r="AA234" s="110">
        <f>G234-G233</f>
        <v/>
      </c>
      <c r="AB234" s="110">
        <f>H234-H233</f>
        <v/>
      </c>
      <c r="AC234" s="110">
        <f>I234-I233</f>
        <v/>
      </c>
      <c r="AD234" s="110">
        <f>J234-J233</f>
        <v/>
      </c>
      <c r="AE234" s="110">
        <f>K234-K233</f>
        <v/>
      </c>
      <c r="AF234" s="110">
        <f>L234-L233</f>
        <v/>
      </c>
      <c r="AG234" s="110">
        <f>M234-M233</f>
        <v/>
      </c>
      <c r="AH234" s="110">
        <f>N234-N233</f>
        <v/>
      </c>
      <c r="AI234" s="110">
        <f>O234-O233</f>
        <v/>
      </c>
      <c r="AJ234" s="110">
        <f>P234-P233</f>
        <v/>
      </c>
      <c r="AK234" s="110">
        <f>Q234-Q233</f>
        <v/>
      </c>
      <c r="AL234" s="110">
        <f>R234-R233</f>
        <v/>
      </c>
      <c r="AM234" s="110">
        <f>S234-S233</f>
        <v/>
      </c>
      <c r="AN234" s="110">
        <f>T234-T233</f>
        <v/>
      </c>
      <c r="AZ234" s="2">
        <f>COUNT("#REF!)")</f>
        <v/>
      </c>
    </row>
    <row r="235" hidden="1" ht="21" customFormat="1" customHeight="1" s="110">
      <c r="A235" s="109" t="n">
        <v>42478</v>
      </c>
      <c r="B235" s="97" t="n">
        <v>11.4</v>
      </c>
      <c r="C235" s="97" t="n">
        <v>97.90000000000001</v>
      </c>
      <c r="D235" s="97" t="n">
        <v>150.8</v>
      </c>
      <c r="E235" s="97" t="n">
        <v>152.4</v>
      </c>
      <c r="F235" s="97" t="n">
        <v>60.7</v>
      </c>
      <c r="G235" s="97" t="n">
        <v>95.5</v>
      </c>
      <c r="H235" s="97" t="n">
        <v>30.6</v>
      </c>
      <c r="I235" s="97" t="n">
        <v>90.09999999999999</v>
      </c>
      <c r="J235" s="97" t="n">
        <v>28.3</v>
      </c>
      <c r="K235" s="97">
        <f>+J235-J234</f>
        <v/>
      </c>
      <c r="L235" s="97" t="n"/>
      <c r="M235" s="97" t="n">
        <v>78.59999999999999</v>
      </c>
      <c r="N235" s="97" t="n">
        <v>89.8</v>
      </c>
      <c r="O235" s="97" t="n">
        <v>95.5</v>
      </c>
      <c r="P235" s="97" t="n">
        <v>128</v>
      </c>
      <c r="Q235" s="97" t="n">
        <v>49.2</v>
      </c>
      <c r="R235" s="97" t="n">
        <v>20.9</v>
      </c>
      <c r="S235" s="97" t="n">
        <v>15.3</v>
      </c>
      <c r="T235" s="97" t="n">
        <v>0</v>
      </c>
      <c r="V235" s="110">
        <f>B235-B234</f>
        <v/>
      </c>
      <c r="W235" s="110">
        <f>C235-C234</f>
        <v/>
      </c>
      <c r="X235" s="110">
        <f>D235-D234</f>
        <v/>
      </c>
      <c r="Y235" s="110">
        <f>E235-E234</f>
        <v/>
      </c>
      <c r="Z235" s="110">
        <f>F235-F234</f>
        <v/>
      </c>
      <c r="AA235" s="110">
        <f>G235-G234</f>
        <v/>
      </c>
      <c r="AB235" s="110">
        <f>H235-H234</f>
        <v/>
      </c>
      <c r="AC235" s="110">
        <f>I235-I234</f>
        <v/>
      </c>
      <c r="AD235" s="110">
        <f>J235-J234</f>
        <v/>
      </c>
      <c r="AE235" s="110">
        <f>K235-K234</f>
        <v/>
      </c>
      <c r="AF235" s="110">
        <f>L235-L234</f>
        <v/>
      </c>
      <c r="AG235" s="110">
        <f>M235-M234</f>
        <v/>
      </c>
      <c r="AH235" s="110">
        <f>N235-N234</f>
        <v/>
      </c>
      <c r="AI235" s="110">
        <f>O235-O234</f>
        <v/>
      </c>
      <c r="AJ235" s="110">
        <f>P235-P234</f>
        <v/>
      </c>
      <c r="AK235" s="110">
        <f>Q235-Q234</f>
        <v/>
      </c>
      <c r="AL235" s="110">
        <f>R235-R234</f>
        <v/>
      </c>
      <c r="AM235" s="110">
        <f>S235-S234</f>
        <v/>
      </c>
      <c r="AN235" s="110">
        <f>T235-T234</f>
        <v/>
      </c>
      <c r="AZ235" s="2">
        <f>COUNT("#REF!)")</f>
        <v/>
      </c>
    </row>
    <row r="236" hidden="1" ht="21" customFormat="1" customHeight="1" s="110">
      <c r="A236" s="109" t="n">
        <v>42489</v>
      </c>
      <c r="B236" s="97" t="n">
        <v>11.4</v>
      </c>
      <c r="C236" s="97" t="n">
        <v>98.8</v>
      </c>
      <c r="D236" s="97" t="n">
        <v>151.8</v>
      </c>
      <c r="E236" s="97" t="n">
        <v>152.7</v>
      </c>
      <c r="F236" s="97" t="n">
        <v>61.2</v>
      </c>
      <c r="G236" s="97" t="n">
        <v>96.40000000000001</v>
      </c>
      <c r="H236" s="97" t="n">
        <v>30.6</v>
      </c>
      <c r="I236" s="97" t="n">
        <v>92.5</v>
      </c>
      <c r="J236" s="97" t="n">
        <v>28.5</v>
      </c>
      <c r="K236" s="97">
        <f>+J236-J235</f>
        <v/>
      </c>
      <c r="L236" s="97" t="n"/>
      <c r="M236" s="97" t="n">
        <v>79.09999999999999</v>
      </c>
      <c r="N236" s="97" t="n">
        <v>90.59999999999999</v>
      </c>
      <c r="O236" s="97" t="n">
        <v>96.09999999999999</v>
      </c>
      <c r="P236" s="97" t="n">
        <v>128.7</v>
      </c>
      <c r="Q236" s="97" t="n">
        <v>49.8</v>
      </c>
      <c r="R236" s="97" t="n">
        <v>21.3</v>
      </c>
      <c r="S236" s="97" t="n">
        <v>15.3</v>
      </c>
      <c r="T236" s="97" t="n">
        <v>0</v>
      </c>
      <c r="V236" s="110">
        <f>B236-B235</f>
        <v/>
      </c>
      <c r="W236" s="110">
        <f>C236-C235</f>
        <v/>
      </c>
      <c r="X236" s="110">
        <f>D236-D235</f>
        <v/>
      </c>
      <c r="Y236" s="110">
        <f>E236-E235</f>
        <v/>
      </c>
      <c r="Z236" s="110">
        <f>F236-F235</f>
        <v/>
      </c>
      <c r="AA236" s="110">
        <f>G236-G235</f>
        <v/>
      </c>
      <c r="AB236" s="110">
        <f>H236-H235</f>
        <v/>
      </c>
      <c r="AC236" s="110">
        <f>I236-I235</f>
        <v/>
      </c>
      <c r="AD236" s="110">
        <f>J236-J235</f>
        <v/>
      </c>
      <c r="AE236" s="110">
        <f>K236-K235</f>
        <v/>
      </c>
      <c r="AF236" s="110">
        <f>L236-L235</f>
        <v/>
      </c>
      <c r="AG236" s="110">
        <f>M236-M235</f>
        <v/>
      </c>
      <c r="AH236" s="110">
        <f>N236-N235</f>
        <v/>
      </c>
      <c r="AI236" s="110">
        <f>O236-O235</f>
        <v/>
      </c>
      <c r="AJ236" s="110">
        <f>P236-P235</f>
        <v/>
      </c>
      <c r="AK236" s="110">
        <f>Q236-Q235</f>
        <v/>
      </c>
      <c r="AL236" s="110">
        <f>R236-R235</f>
        <v/>
      </c>
      <c r="AM236" s="110">
        <f>S236-S235</f>
        <v/>
      </c>
      <c r="AN236" s="110">
        <f>T236-T235</f>
        <v/>
      </c>
      <c r="AZ236" s="2">
        <f>COUNT("#REF!)")</f>
        <v/>
      </c>
    </row>
    <row r="237" hidden="1" ht="21" customFormat="1" customHeight="1" s="110">
      <c r="A237" s="109" t="n">
        <v>42496</v>
      </c>
      <c r="B237" s="97" t="n">
        <v>11.4</v>
      </c>
      <c r="C237" s="97" t="n">
        <v>99.3</v>
      </c>
      <c r="D237" s="97" t="n">
        <v>152.4</v>
      </c>
      <c r="E237" s="97" t="n">
        <v>153</v>
      </c>
      <c r="F237" s="97" t="n">
        <v>61.6</v>
      </c>
      <c r="G237" s="97" t="n">
        <v>97</v>
      </c>
      <c r="H237" s="97" t="n">
        <v>30.6</v>
      </c>
      <c r="I237" s="97" t="n">
        <v>93.5</v>
      </c>
      <c r="J237" s="97" t="n">
        <v>28.6</v>
      </c>
      <c r="K237" s="97">
        <f>+J237-J236</f>
        <v/>
      </c>
      <c r="L237" s="97" t="n"/>
      <c r="M237" s="97" t="n">
        <v>79.40000000000001</v>
      </c>
      <c r="N237" s="97" t="n">
        <v>91.2</v>
      </c>
      <c r="O237" s="97" t="n">
        <v>96.40000000000001</v>
      </c>
      <c r="P237" s="97" t="n">
        <v>129.1</v>
      </c>
      <c r="Q237" s="97" t="n">
        <v>50.1</v>
      </c>
      <c r="R237" s="97" t="n">
        <v>21.5</v>
      </c>
      <c r="S237" s="97" t="n">
        <v>15.4</v>
      </c>
      <c r="T237" s="97" t="n">
        <v>0</v>
      </c>
      <c r="V237" s="110">
        <f>B237-B236</f>
        <v/>
      </c>
      <c r="W237" s="110">
        <f>C237-C236</f>
        <v/>
      </c>
      <c r="X237" s="110">
        <f>D237-D236</f>
        <v/>
      </c>
      <c r="Y237" s="110">
        <f>E237-E236</f>
        <v/>
      </c>
      <c r="Z237" s="110">
        <f>F237-F236</f>
        <v/>
      </c>
      <c r="AA237" s="110">
        <f>G237-G236</f>
        <v/>
      </c>
      <c r="AB237" s="110">
        <f>H237-H236</f>
        <v/>
      </c>
      <c r="AC237" s="110">
        <f>I237-I236</f>
        <v/>
      </c>
      <c r="AD237" s="110">
        <f>J237-J236</f>
        <v/>
      </c>
      <c r="AE237" s="110">
        <f>K237-K236</f>
        <v/>
      </c>
      <c r="AF237" s="110">
        <f>L237-L236</f>
        <v/>
      </c>
      <c r="AG237" s="110">
        <f>M237-M236</f>
        <v/>
      </c>
      <c r="AH237" s="110">
        <f>N237-N236</f>
        <v/>
      </c>
      <c r="AI237" s="110">
        <f>O237-O236</f>
        <v/>
      </c>
      <c r="AJ237" s="110">
        <f>P237-P236</f>
        <v/>
      </c>
      <c r="AK237" s="110">
        <f>Q237-Q236</f>
        <v/>
      </c>
      <c r="AL237" s="110">
        <f>R237-R236</f>
        <v/>
      </c>
      <c r="AM237" s="110">
        <f>S237-S236</f>
        <v/>
      </c>
      <c r="AN237" s="110">
        <f>T237-T236</f>
        <v/>
      </c>
      <c r="AZ237" s="2">
        <f>COUNT("#REF!)")</f>
        <v/>
      </c>
    </row>
    <row r="238" hidden="1" ht="21" customFormat="1" customHeight="1" s="110">
      <c r="A238" s="109" t="n">
        <v>42508</v>
      </c>
      <c r="B238" s="97" t="n">
        <v>11.4</v>
      </c>
      <c r="C238" s="97" t="n">
        <v>100.8</v>
      </c>
      <c r="D238" s="97" t="n">
        <v>153.7</v>
      </c>
      <c r="E238" s="97" t="n">
        <v>154</v>
      </c>
      <c r="F238" s="97" t="n">
        <v>62.4</v>
      </c>
      <c r="G238" s="97" t="n">
        <v>98.3</v>
      </c>
      <c r="H238" s="97" t="n">
        <v>30.7</v>
      </c>
      <c r="I238" s="97" t="n">
        <v>98.3</v>
      </c>
      <c r="J238" s="97" t="n">
        <v>28.7</v>
      </c>
      <c r="K238" s="97">
        <f>+J238-J237</f>
        <v/>
      </c>
      <c r="L238" s="97" t="n"/>
      <c r="M238" s="97" t="n">
        <v>80.5</v>
      </c>
      <c r="N238" s="97" t="n">
        <v>92.5</v>
      </c>
      <c r="O238" s="97" t="n">
        <v>97.5</v>
      </c>
      <c r="P238" s="97" t="n">
        <v>130.1</v>
      </c>
      <c r="Q238" s="97" t="n">
        <v>51</v>
      </c>
      <c r="R238" s="97" t="n">
        <v>22.2</v>
      </c>
      <c r="S238" s="97" t="n">
        <v>15.6</v>
      </c>
      <c r="T238" s="97" t="n">
        <v>0</v>
      </c>
      <c r="V238" s="110">
        <f>B238-B237</f>
        <v/>
      </c>
      <c r="W238" s="110">
        <f>C238-C237</f>
        <v/>
      </c>
      <c r="X238" s="110">
        <f>D238-D237</f>
        <v/>
      </c>
      <c r="Y238" s="110">
        <f>E238-E237</f>
        <v/>
      </c>
      <c r="Z238" s="110">
        <f>F238-F237</f>
        <v/>
      </c>
      <c r="AA238" s="110">
        <f>G238-G237</f>
        <v/>
      </c>
      <c r="AB238" s="110">
        <f>H238-H237</f>
        <v/>
      </c>
      <c r="AC238" s="110">
        <f>I238-I237</f>
        <v/>
      </c>
      <c r="AD238" s="110">
        <f>J238-J237</f>
        <v/>
      </c>
      <c r="AE238" s="110">
        <f>K238-K237</f>
        <v/>
      </c>
      <c r="AF238" s="110">
        <f>L238-L237</f>
        <v/>
      </c>
      <c r="AG238" s="110">
        <f>M238-M237</f>
        <v/>
      </c>
      <c r="AH238" s="110">
        <f>N238-N237</f>
        <v/>
      </c>
      <c r="AI238" s="110">
        <f>O238-O237</f>
        <v/>
      </c>
      <c r="AJ238" s="110">
        <f>P238-P237</f>
        <v/>
      </c>
      <c r="AK238" s="110">
        <f>Q238-Q237</f>
        <v/>
      </c>
      <c r="AL238" s="110">
        <f>R238-R237</f>
        <v/>
      </c>
      <c r="AM238" s="110">
        <f>S238-S237</f>
        <v/>
      </c>
      <c r="AN238" s="110">
        <f>T238-T237</f>
        <v/>
      </c>
      <c r="AZ238" s="2">
        <f>COUNT("#REF!)")</f>
        <v/>
      </c>
    </row>
    <row r="239" hidden="1" ht="21" customFormat="1" customHeight="1" s="110">
      <c r="A239" s="109" t="n">
        <v>42514</v>
      </c>
      <c r="B239" s="97" t="n">
        <v>11.4</v>
      </c>
      <c r="C239" s="97" t="n">
        <v>101.5</v>
      </c>
      <c r="D239" s="97" t="n">
        <v>154.4</v>
      </c>
      <c r="E239" s="97" t="n">
        <v>154.4</v>
      </c>
      <c r="F239" s="97" t="n">
        <v>62.8</v>
      </c>
      <c r="G239" s="97" t="n">
        <v>99.09999999999999</v>
      </c>
      <c r="H239" s="97" t="n">
        <v>30.7</v>
      </c>
      <c r="I239" s="97" t="n">
        <v>97.5</v>
      </c>
      <c r="J239" s="97" t="n">
        <v>28.7</v>
      </c>
      <c r="K239" s="97">
        <f>+J239-J238</f>
        <v/>
      </c>
      <c r="L239" s="97" t="n"/>
      <c r="M239" s="97" t="n">
        <v>80.90000000000001</v>
      </c>
      <c r="N239" s="97" t="n">
        <v>93.09999999999999</v>
      </c>
      <c r="O239" s="97" t="n">
        <v>98</v>
      </c>
      <c r="P239" s="97" t="n">
        <v>130.6</v>
      </c>
      <c r="Q239" s="97" t="n">
        <v>51.5</v>
      </c>
      <c r="R239" s="97" t="n">
        <v>22.7</v>
      </c>
      <c r="S239" s="97" t="n">
        <v>15.7</v>
      </c>
      <c r="T239" s="97" t="n">
        <v>0</v>
      </c>
      <c r="V239" s="110">
        <f>B239-B238</f>
        <v/>
      </c>
      <c r="W239" s="110">
        <f>C239-C238</f>
        <v/>
      </c>
      <c r="X239" s="110">
        <f>D239-D238</f>
        <v/>
      </c>
      <c r="Y239" s="110">
        <f>E239-E238</f>
        <v/>
      </c>
      <c r="Z239" s="110">
        <f>F239-F238</f>
        <v/>
      </c>
      <c r="AA239" s="110">
        <f>G239-G238</f>
        <v/>
      </c>
      <c r="AB239" s="110">
        <f>H239-H238</f>
        <v/>
      </c>
      <c r="AC239" s="110">
        <f>I239-I238</f>
        <v/>
      </c>
      <c r="AD239" s="110">
        <f>J239-J238</f>
        <v/>
      </c>
      <c r="AE239" s="110">
        <f>K239-K238</f>
        <v/>
      </c>
      <c r="AF239" s="110">
        <f>L239-L238</f>
        <v/>
      </c>
      <c r="AG239" s="110">
        <f>M239-M238</f>
        <v/>
      </c>
      <c r="AH239" s="110">
        <f>N239-N238</f>
        <v/>
      </c>
      <c r="AI239" s="110">
        <f>O239-O238</f>
        <v/>
      </c>
      <c r="AJ239" s="110">
        <f>P239-P238</f>
        <v/>
      </c>
      <c r="AK239" s="110">
        <f>Q239-Q238</f>
        <v/>
      </c>
      <c r="AL239" s="110">
        <f>R239-R238</f>
        <v/>
      </c>
      <c r="AM239" s="110">
        <f>S239-S238</f>
        <v/>
      </c>
      <c r="AN239" s="110">
        <f>T239-T238</f>
        <v/>
      </c>
      <c r="AZ239" s="2">
        <f>COUNT("#REF!)")</f>
        <v/>
      </c>
    </row>
    <row r="240" hidden="1" ht="21" customFormat="1" customHeight="1" s="110">
      <c r="A240" s="109" t="n">
        <v>42521</v>
      </c>
      <c r="B240" s="97" t="n">
        <v>11.4</v>
      </c>
      <c r="C240" s="97" t="n">
        <v>102.1</v>
      </c>
      <c r="D240" s="97" t="n">
        <v>154.9</v>
      </c>
      <c r="E240" s="97" t="n">
        <v>154.7</v>
      </c>
      <c r="F240" s="97" t="n">
        <v>63.1</v>
      </c>
      <c r="G240" s="97" t="n">
        <v>99.8</v>
      </c>
      <c r="H240" s="97" t="n">
        <v>30.8</v>
      </c>
      <c r="I240" s="97" t="n">
        <v>98.7</v>
      </c>
      <c r="J240" s="97" t="n">
        <v>28.7</v>
      </c>
      <c r="K240" s="97">
        <f>+J240-J239</f>
        <v/>
      </c>
      <c r="L240" s="97" t="n"/>
      <c r="M240" s="97" t="n">
        <v>81.3</v>
      </c>
      <c r="N240" s="97" t="n">
        <v>93.59999999999999</v>
      </c>
      <c r="O240" s="97" t="n">
        <v>98.5</v>
      </c>
      <c r="P240" s="97" t="n">
        <v>131</v>
      </c>
      <c r="Q240" s="97" t="n">
        <v>51.9</v>
      </c>
      <c r="R240" s="97" t="n">
        <v>23.1</v>
      </c>
      <c r="S240" s="97" t="n">
        <v>15.7</v>
      </c>
      <c r="T240" s="97" t="n">
        <v>0</v>
      </c>
      <c r="V240" s="110">
        <f>B240-B239</f>
        <v/>
      </c>
      <c r="W240" s="110">
        <f>C240-C239</f>
        <v/>
      </c>
      <c r="X240" s="110">
        <f>D240-D239</f>
        <v/>
      </c>
      <c r="Y240" s="110">
        <f>E240-E239</f>
        <v/>
      </c>
      <c r="Z240" s="110">
        <f>F240-F239</f>
        <v/>
      </c>
      <c r="AA240" s="110">
        <f>G240-G239</f>
        <v/>
      </c>
      <c r="AB240" s="110">
        <f>H240-H239</f>
        <v/>
      </c>
      <c r="AC240" s="110">
        <f>I240-I239</f>
        <v/>
      </c>
      <c r="AD240" s="110">
        <f>J240-J239</f>
        <v/>
      </c>
      <c r="AE240" s="110">
        <f>K240-K239</f>
        <v/>
      </c>
      <c r="AF240" s="110">
        <f>L240-L239</f>
        <v/>
      </c>
      <c r="AG240" s="110">
        <f>M240-M239</f>
        <v/>
      </c>
      <c r="AH240" s="110">
        <f>N240-N239</f>
        <v/>
      </c>
      <c r="AI240" s="110">
        <f>O240-O239</f>
        <v/>
      </c>
      <c r="AJ240" s="110">
        <f>P240-P239</f>
        <v/>
      </c>
      <c r="AK240" s="110">
        <f>Q240-Q239</f>
        <v/>
      </c>
      <c r="AL240" s="110">
        <f>R240-R239</f>
        <v/>
      </c>
      <c r="AM240" s="110">
        <f>S240-S239</f>
        <v/>
      </c>
      <c r="AN240" s="110">
        <f>T240-T239</f>
        <v/>
      </c>
      <c r="AZ240" s="2">
        <f>COUNT("#REF!)")</f>
        <v/>
      </c>
    </row>
    <row r="241" hidden="1" ht="21" customFormat="1" customHeight="1" s="110">
      <c r="A241" s="109" t="n">
        <v>42531</v>
      </c>
      <c r="B241" s="97" t="n">
        <v>11.4</v>
      </c>
      <c r="C241" s="97" t="n">
        <v>103.1</v>
      </c>
      <c r="D241" s="97" t="n">
        <v>155.9</v>
      </c>
      <c r="E241" s="97" t="n">
        <v>155.5</v>
      </c>
      <c r="F241" s="97" t="n">
        <v>63.8</v>
      </c>
      <c r="G241" s="97" t="n">
        <v>101</v>
      </c>
      <c r="H241" s="97" t="n">
        <v>30.9</v>
      </c>
      <c r="I241" s="97" t="n">
        <v>101</v>
      </c>
      <c r="J241" s="97" t="n">
        <v>28.7</v>
      </c>
      <c r="K241" s="97">
        <f>+J241-J240</f>
        <v/>
      </c>
      <c r="L241" s="97" t="n"/>
      <c r="M241" s="97" t="n">
        <v>82</v>
      </c>
      <c r="N241" s="97" t="n">
        <v>94.59999999999999</v>
      </c>
      <c r="O241" s="97" t="n">
        <v>99.3</v>
      </c>
      <c r="P241" s="97" t="n">
        <v>131.8</v>
      </c>
      <c r="Q241" s="97" t="n">
        <v>52.5</v>
      </c>
      <c r="R241" s="97" t="n">
        <v>23.8</v>
      </c>
      <c r="S241" s="97" t="n">
        <v>15.9</v>
      </c>
      <c r="T241" s="97" t="n">
        <v>0</v>
      </c>
      <c r="V241" s="110">
        <f>B241-B240</f>
        <v/>
      </c>
      <c r="W241" s="110">
        <f>C241-C240</f>
        <v/>
      </c>
      <c r="X241" s="110">
        <f>D241-D240</f>
        <v/>
      </c>
      <c r="Y241" s="110">
        <f>E241-E240</f>
        <v/>
      </c>
      <c r="Z241" s="110">
        <f>F241-F240</f>
        <v/>
      </c>
      <c r="AA241" s="110">
        <f>G241-G240</f>
        <v/>
      </c>
      <c r="AB241" s="110">
        <f>H241-H240</f>
        <v/>
      </c>
      <c r="AC241" s="110">
        <f>I241-I240</f>
        <v/>
      </c>
      <c r="AD241" s="110">
        <f>J241-J240</f>
        <v/>
      </c>
      <c r="AE241" s="110">
        <f>K241-K240</f>
        <v/>
      </c>
      <c r="AF241" s="110">
        <f>L241-L240</f>
        <v/>
      </c>
      <c r="AG241" s="110">
        <f>M241-M240</f>
        <v/>
      </c>
      <c r="AH241" s="110">
        <f>N241-N240</f>
        <v/>
      </c>
      <c r="AI241" s="110">
        <f>O241-O240</f>
        <v/>
      </c>
      <c r="AJ241" s="110">
        <f>P241-P240</f>
        <v/>
      </c>
      <c r="AK241" s="110">
        <f>Q241-Q240</f>
        <v/>
      </c>
      <c r="AL241" s="110">
        <f>R241-R240</f>
        <v/>
      </c>
      <c r="AM241" s="110">
        <f>S241-S240</f>
        <v/>
      </c>
      <c r="AN241" s="110">
        <f>T241-T240</f>
        <v/>
      </c>
      <c r="AZ241" s="2">
        <f>COUNT("#REF!)")</f>
        <v/>
      </c>
    </row>
    <row r="242" hidden="1" ht="21" customFormat="1" customHeight="1" s="110">
      <c r="A242" s="109" t="n">
        <v>42541</v>
      </c>
      <c r="B242" s="97" t="n">
        <v>11.4</v>
      </c>
      <c r="C242" s="97" t="n">
        <v>104</v>
      </c>
      <c r="D242" s="97" t="n">
        <v>156.9</v>
      </c>
      <c r="E242" s="97" t="n">
        <v>156.1</v>
      </c>
      <c r="F242" s="97" t="n">
        <v>64.40000000000001</v>
      </c>
      <c r="G242" s="97" t="n">
        <v>102</v>
      </c>
      <c r="H242" s="97" t="n">
        <v>30.9</v>
      </c>
      <c r="I242" s="97" t="n">
        <v>102.9</v>
      </c>
      <c r="J242" s="97" t="n">
        <v>28.8</v>
      </c>
      <c r="K242" s="97">
        <f>+J242-J241</f>
        <v/>
      </c>
      <c r="L242" s="97" t="n"/>
      <c r="M242" s="97" t="n">
        <v>82.7</v>
      </c>
      <c r="N242" s="97" t="n">
        <v>95.40000000000001</v>
      </c>
      <c r="O242" s="97" t="n">
        <v>100.1</v>
      </c>
      <c r="P242" s="97" t="n">
        <v>132.2</v>
      </c>
      <c r="Q242" s="97" t="n">
        <v>53.1</v>
      </c>
      <c r="R242" s="97" t="n">
        <v>24.4</v>
      </c>
      <c r="S242" s="97" t="n">
        <v>16</v>
      </c>
      <c r="T242" s="97" t="n">
        <v>0</v>
      </c>
      <c r="V242" s="110">
        <f>B242-B241</f>
        <v/>
      </c>
      <c r="W242" s="110">
        <f>C242-C241</f>
        <v/>
      </c>
      <c r="X242" s="110">
        <f>D242-D241</f>
        <v/>
      </c>
      <c r="Y242" s="110">
        <f>E242-E241</f>
        <v/>
      </c>
      <c r="Z242" s="110">
        <f>F242-F241</f>
        <v/>
      </c>
      <c r="AA242" s="110">
        <f>G242-G241</f>
        <v/>
      </c>
      <c r="AB242" s="110">
        <f>H242-H241</f>
        <v/>
      </c>
      <c r="AC242" s="110">
        <f>I242-I241</f>
        <v/>
      </c>
      <c r="AD242" s="110">
        <f>J242-J241</f>
        <v/>
      </c>
      <c r="AE242" s="110">
        <f>K242-K241</f>
        <v/>
      </c>
      <c r="AF242" s="110">
        <f>L242-L241</f>
        <v/>
      </c>
      <c r="AG242" s="110">
        <f>M242-M241</f>
        <v/>
      </c>
      <c r="AH242" s="110">
        <f>N242-N241</f>
        <v/>
      </c>
      <c r="AI242" s="110">
        <f>O242-O241</f>
        <v/>
      </c>
      <c r="AJ242" s="110">
        <f>P242-P241</f>
        <v/>
      </c>
      <c r="AK242" s="110">
        <f>Q242-Q241</f>
        <v/>
      </c>
      <c r="AL242" s="110">
        <f>R242-R241</f>
        <v/>
      </c>
      <c r="AM242" s="110">
        <f>S242-S241</f>
        <v/>
      </c>
      <c r="AN242" s="110">
        <f>T242-T241</f>
        <v/>
      </c>
      <c r="AZ242" s="2">
        <f>COUNT("#REF!)")</f>
        <v/>
      </c>
    </row>
    <row r="243" hidden="1" ht="21" customFormat="1" customHeight="1" s="110">
      <c r="A243" s="109" t="n">
        <v>42551</v>
      </c>
      <c r="B243" s="97" t="n">
        <v>11.4</v>
      </c>
      <c r="C243" s="97" t="n">
        <v>105.1</v>
      </c>
      <c r="D243" s="97" t="n">
        <v>158.1</v>
      </c>
      <c r="E243" s="97" t="n">
        <v>157.1</v>
      </c>
      <c r="F243" s="97" t="n">
        <v>65.2</v>
      </c>
      <c r="G243" s="97" t="n">
        <v>103.5</v>
      </c>
      <c r="H243" s="97" t="n">
        <v>31</v>
      </c>
      <c r="I243" s="97" t="n">
        <v>105</v>
      </c>
      <c r="J243" s="97" t="n">
        <v>29</v>
      </c>
      <c r="K243" s="97">
        <f>+J243-J242</f>
        <v/>
      </c>
      <c r="L243" s="97" t="n"/>
      <c r="M243" s="97" t="n">
        <v>83.59999999999999</v>
      </c>
      <c r="N243" s="97" t="n">
        <v>96.5</v>
      </c>
      <c r="O243" s="97" t="n">
        <v>100.9</v>
      </c>
      <c r="P243" s="97" t="n">
        <v>132.9</v>
      </c>
      <c r="Q243" s="97" t="n">
        <v>53.8</v>
      </c>
      <c r="R243" s="97" t="n">
        <v>25.2</v>
      </c>
      <c r="S243" s="97" t="n">
        <v>16.2</v>
      </c>
      <c r="T243" s="97" t="n">
        <v>0</v>
      </c>
      <c r="V243" s="110">
        <f>B243-B242</f>
        <v/>
      </c>
      <c r="W243" s="110">
        <f>C243-C242</f>
        <v/>
      </c>
      <c r="X243" s="110">
        <f>D243-D242</f>
        <v/>
      </c>
      <c r="Y243" s="110">
        <f>E243-E242</f>
        <v/>
      </c>
      <c r="Z243" s="110">
        <f>F243-F242</f>
        <v/>
      </c>
      <c r="AA243" s="110">
        <f>G243-G242</f>
        <v/>
      </c>
      <c r="AB243" s="110">
        <f>H243-H242</f>
        <v/>
      </c>
      <c r="AC243" s="110">
        <f>I243-I242</f>
        <v/>
      </c>
      <c r="AD243" s="110">
        <f>J243-J242</f>
        <v/>
      </c>
      <c r="AE243" s="110">
        <f>K243-K242</f>
        <v/>
      </c>
      <c r="AF243" s="110">
        <f>L243-L242</f>
        <v/>
      </c>
      <c r="AG243" s="110">
        <f>M243-M242</f>
        <v/>
      </c>
      <c r="AH243" s="110">
        <f>N243-N242</f>
        <v/>
      </c>
      <c r="AI243" s="110">
        <f>O243-O242</f>
        <v/>
      </c>
      <c r="AJ243" s="110">
        <f>P243-P242</f>
        <v/>
      </c>
      <c r="AK243" s="110">
        <f>Q243-Q242</f>
        <v/>
      </c>
      <c r="AL243" s="110">
        <f>R243-R242</f>
        <v/>
      </c>
      <c r="AM243" s="110">
        <f>S243-S242</f>
        <v/>
      </c>
      <c r="AN243" s="110">
        <f>T243-T242</f>
        <v/>
      </c>
      <c r="AZ243" s="2">
        <f>COUNT("#REF!)")</f>
        <v/>
      </c>
    </row>
    <row r="244" hidden="1" ht="21" customFormat="1" customHeight="1" s="110">
      <c r="A244" s="109" t="n">
        <v>42565</v>
      </c>
      <c r="B244" s="97" t="n">
        <v>11.4</v>
      </c>
      <c r="C244" s="97" t="n">
        <v>106.3</v>
      </c>
      <c r="D244" s="97" t="n">
        <v>159.3</v>
      </c>
      <c r="E244" s="97" t="n">
        <v>158.1</v>
      </c>
      <c r="F244" s="97" t="n">
        <v>66</v>
      </c>
      <c r="G244" s="97" t="n">
        <v>104.9</v>
      </c>
      <c r="H244" s="97" t="n">
        <v>31</v>
      </c>
      <c r="I244" s="97" t="n">
        <v>107.1</v>
      </c>
      <c r="J244" s="97" t="n">
        <v>29</v>
      </c>
      <c r="K244" s="97">
        <f>+J244-J243</f>
        <v/>
      </c>
      <c r="L244" s="97" t="n"/>
      <c r="M244" s="97" t="n">
        <v>84.7</v>
      </c>
      <c r="N244" s="97" t="n">
        <v>97.7</v>
      </c>
      <c r="O244" s="97" t="n">
        <v>102</v>
      </c>
      <c r="P244" s="97" t="n">
        <v>133.6</v>
      </c>
      <c r="Q244" s="97" t="n">
        <v>54.6</v>
      </c>
      <c r="R244" s="97" t="n">
        <v>26</v>
      </c>
      <c r="S244" s="97" t="n">
        <v>16.5</v>
      </c>
      <c r="T244" s="97" t="n">
        <v>0</v>
      </c>
      <c r="V244" s="110">
        <f>B244-B243</f>
        <v/>
      </c>
      <c r="W244" s="110">
        <f>C244-C243</f>
        <v/>
      </c>
      <c r="X244" s="110">
        <f>D244-D243</f>
        <v/>
      </c>
      <c r="Y244" s="110">
        <f>E244-E243</f>
        <v/>
      </c>
      <c r="Z244" s="110">
        <f>F244-F243</f>
        <v/>
      </c>
      <c r="AA244" s="110">
        <f>G244-G243</f>
        <v/>
      </c>
      <c r="AB244" s="110">
        <f>H244-H243</f>
        <v/>
      </c>
      <c r="AC244" s="110">
        <f>I244-I243</f>
        <v/>
      </c>
      <c r="AD244" s="110">
        <f>J244-J243</f>
        <v/>
      </c>
      <c r="AE244" s="110">
        <f>K244-K243</f>
        <v/>
      </c>
      <c r="AF244" s="110">
        <f>L244-L243</f>
        <v/>
      </c>
      <c r="AG244" s="110">
        <f>M244-M243</f>
        <v/>
      </c>
      <c r="AH244" s="110">
        <f>N244-N243</f>
        <v/>
      </c>
      <c r="AI244" s="110">
        <f>O244-O243</f>
        <v/>
      </c>
      <c r="AJ244" s="110">
        <f>P244-P243</f>
        <v/>
      </c>
      <c r="AK244" s="110">
        <f>Q244-Q243</f>
        <v/>
      </c>
      <c r="AL244" s="110">
        <f>R244-R243</f>
        <v/>
      </c>
      <c r="AM244" s="110">
        <f>S244-S243</f>
        <v/>
      </c>
      <c r="AN244" s="110">
        <f>T244-T243</f>
        <v/>
      </c>
      <c r="AZ244" s="2">
        <f>COUNT("#REF!)")</f>
        <v/>
      </c>
    </row>
    <row r="245" hidden="1" ht="21" customFormat="1" customHeight="1" s="110">
      <c r="A245" s="109" t="n">
        <v>42573</v>
      </c>
      <c r="B245" s="97" t="n">
        <v>11.4</v>
      </c>
      <c r="C245" s="97" t="n">
        <v>107.3</v>
      </c>
      <c r="D245" s="97" t="n">
        <v>160.3</v>
      </c>
      <c r="E245" s="97" t="n">
        <v>159</v>
      </c>
      <c r="F245" s="97" t="n">
        <v>66.59999999999999</v>
      </c>
      <c r="G245" s="97" t="n">
        <v>105.9</v>
      </c>
      <c r="H245" s="97" t="n">
        <v>31.1</v>
      </c>
      <c r="I245" s="97" t="n">
        <v>108.3</v>
      </c>
      <c r="J245" s="97" t="n">
        <v>29.1</v>
      </c>
      <c r="K245" s="97">
        <f>+J245-J244</f>
        <v/>
      </c>
      <c r="L245" s="97" t="n"/>
      <c r="M245" s="97" t="n">
        <v>85.8</v>
      </c>
      <c r="N245" s="97" t="n">
        <v>98.5</v>
      </c>
      <c r="O245" s="97" t="n">
        <v>102.9</v>
      </c>
      <c r="P245" s="97" t="n">
        <v>134.3</v>
      </c>
      <c r="Q245" s="97" t="n">
        <v>55.3</v>
      </c>
      <c r="R245" s="97" t="n">
        <v>26.6</v>
      </c>
      <c r="S245" s="97" t="n">
        <v>16.8</v>
      </c>
      <c r="T245" s="97" t="n">
        <v>0</v>
      </c>
      <c r="V245" s="110">
        <f>B245-B244</f>
        <v/>
      </c>
      <c r="W245" s="110">
        <f>C245-C244</f>
        <v/>
      </c>
      <c r="X245" s="110">
        <f>D245-D244</f>
        <v/>
      </c>
      <c r="Y245" s="110">
        <f>E245-E244</f>
        <v/>
      </c>
      <c r="Z245" s="110">
        <f>F245-F244</f>
        <v/>
      </c>
      <c r="AA245" s="110">
        <f>G245-G244</f>
        <v/>
      </c>
      <c r="AB245" s="110">
        <f>H245-H244</f>
        <v/>
      </c>
      <c r="AC245" s="110">
        <f>I245-I244</f>
        <v/>
      </c>
      <c r="AD245" s="110">
        <f>J245-J244</f>
        <v/>
      </c>
      <c r="AE245" s="110">
        <f>K245-K244</f>
        <v/>
      </c>
      <c r="AF245" s="110">
        <f>L245-L244</f>
        <v/>
      </c>
      <c r="AG245" s="110">
        <f>M245-M244</f>
        <v/>
      </c>
      <c r="AH245" s="110">
        <f>N245-N244</f>
        <v/>
      </c>
      <c r="AI245" s="110">
        <f>O245-O244</f>
        <v/>
      </c>
      <c r="AJ245" s="110">
        <f>P245-P244</f>
        <v/>
      </c>
      <c r="AK245" s="110">
        <f>Q245-Q244</f>
        <v/>
      </c>
      <c r="AL245" s="110">
        <f>R245-R244</f>
        <v/>
      </c>
      <c r="AM245" s="110">
        <f>S245-S244</f>
        <v/>
      </c>
      <c r="AN245" s="110">
        <f>T245-T244</f>
        <v/>
      </c>
      <c r="AZ245" s="2">
        <f>COUNT("#REF!)")</f>
        <v/>
      </c>
    </row>
    <row r="246" hidden="1" ht="21" customFormat="1" customHeight="1" s="110">
      <c r="A246" s="109" t="n">
        <v>42580</v>
      </c>
      <c r="B246" s="97" t="n">
        <v>11.4</v>
      </c>
      <c r="C246" s="97" t="n">
        <v>108.2</v>
      </c>
      <c r="D246" s="97" t="n">
        <v>161.1</v>
      </c>
      <c r="E246" s="97" t="n">
        <v>159.8</v>
      </c>
      <c r="F246" s="97" t="n">
        <v>67.09999999999999</v>
      </c>
      <c r="G246" s="97" t="n">
        <v>106.9</v>
      </c>
      <c r="H246" s="97" t="n">
        <v>31.2</v>
      </c>
      <c r="I246" s="97" t="n">
        <v>109.5</v>
      </c>
      <c r="J246" s="97" t="n">
        <v>29.2</v>
      </c>
      <c r="K246" s="97">
        <f>+J246-J245</f>
        <v/>
      </c>
      <c r="L246" s="97" t="n"/>
      <c r="M246" s="97" t="n">
        <v>86.7</v>
      </c>
      <c r="N246" s="97" t="n">
        <v>99.3</v>
      </c>
      <c r="O246" s="97" t="n">
        <v>103.6</v>
      </c>
      <c r="P246" s="97" t="n">
        <v>134.9</v>
      </c>
      <c r="Q246" s="97" t="n">
        <v>55.9</v>
      </c>
      <c r="R246" s="97" t="n">
        <v>27.2</v>
      </c>
      <c r="S246" s="97" t="n">
        <v>17.1</v>
      </c>
      <c r="T246" s="97" t="n">
        <v>0</v>
      </c>
      <c r="V246" s="110">
        <f>B246-B245</f>
        <v/>
      </c>
      <c r="W246" s="110">
        <f>C246-C245</f>
        <v/>
      </c>
      <c r="X246" s="110">
        <f>D246-D245</f>
        <v/>
      </c>
      <c r="Y246" s="110">
        <f>E246-E245</f>
        <v/>
      </c>
      <c r="Z246" s="110">
        <f>F246-F245</f>
        <v/>
      </c>
      <c r="AA246" s="110">
        <f>G246-G245</f>
        <v/>
      </c>
      <c r="AB246" s="110">
        <f>H246-H245</f>
        <v/>
      </c>
      <c r="AC246" s="110">
        <f>I246-I245</f>
        <v/>
      </c>
      <c r="AD246" s="110">
        <f>J246-J245</f>
        <v/>
      </c>
      <c r="AE246" s="110">
        <f>K246-K245</f>
        <v/>
      </c>
      <c r="AF246" s="110">
        <f>L246-L245</f>
        <v/>
      </c>
      <c r="AG246" s="110">
        <f>M246-M245</f>
        <v/>
      </c>
      <c r="AH246" s="110">
        <f>N246-N245</f>
        <v/>
      </c>
      <c r="AI246" s="110">
        <f>O246-O245</f>
        <v/>
      </c>
      <c r="AJ246" s="110">
        <f>P246-P245</f>
        <v/>
      </c>
      <c r="AK246" s="110">
        <f>Q246-Q245</f>
        <v/>
      </c>
      <c r="AL246" s="110">
        <f>R246-R245</f>
        <v/>
      </c>
      <c r="AM246" s="110">
        <f>S246-S245</f>
        <v/>
      </c>
      <c r="AN246" s="110">
        <f>T246-T245</f>
        <v/>
      </c>
      <c r="AZ246" s="2">
        <f>COUNT("#REF!)")</f>
        <v/>
      </c>
    </row>
    <row r="247" hidden="1" ht="21" customFormat="1" customHeight="1" s="110">
      <c r="A247" s="109" t="n">
        <v>42599</v>
      </c>
      <c r="B247" s="97" t="n">
        <v>11.4</v>
      </c>
      <c r="C247" s="97" t="n">
        <v>109.9</v>
      </c>
      <c r="D247" s="97" t="n">
        <v>162.7</v>
      </c>
      <c r="E247" s="97" t="n">
        <v>161.2</v>
      </c>
      <c r="F247" s="97" t="n">
        <v>67.90000000000001</v>
      </c>
      <c r="G247" s="97" t="n">
        <v>108.8</v>
      </c>
      <c r="H247" s="97" t="n">
        <v>31.2</v>
      </c>
      <c r="I247" s="97" t="n">
        <v>112.4</v>
      </c>
      <c r="J247" s="97" t="n">
        <v>29.4</v>
      </c>
      <c r="K247" s="97">
        <f>+J247-J246</f>
        <v/>
      </c>
      <c r="L247" s="97" t="n"/>
      <c r="M247" s="97" t="n">
        <v>87.90000000000001</v>
      </c>
      <c r="N247" s="97" t="n">
        <v>100.7</v>
      </c>
      <c r="O247" s="97" t="n">
        <v>105</v>
      </c>
      <c r="P247" s="97" t="n">
        <v>136</v>
      </c>
      <c r="Q247" s="97" t="n">
        <v>56.9</v>
      </c>
      <c r="R247" s="97" t="n">
        <v>28.2</v>
      </c>
      <c r="S247" s="97" t="n">
        <v>17.4</v>
      </c>
      <c r="T247" s="97" t="n">
        <v>0</v>
      </c>
      <c r="V247" s="110">
        <f>B247-B246</f>
        <v/>
      </c>
      <c r="W247" s="110">
        <f>C247-C246</f>
        <v/>
      </c>
      <c r="X247" s="110">
        <f>D247-D246</f>
        <v/>
      </c>
      <c r="Y247" s="110">
        <f>E247-E246</f>
        <v/>
      </c>
      <c r="Z247" s="110">
        <f>F247-F246</f>
        <v/>
      </c>
      <c r="AA247" s="110">
        <f>G247-G246</f>
        <v/>
      </c>
      <c r="AB247" s="110">
        <f>H247-H246</f>
        <v/>
      </c>
      <c r="AC247" s="110">
        <f>I247-I246</f>
        <v/>
      </c>
      <c r="AD247" s="110">
        <f>J247-J246</f>
        <v/>
      </c>
      <c r="AE247" s="110">
        <f>K247-K246</f>
        <v/>
      </c>
      <c r="AF247" s="110">
        <f>L247-L246</f>
        <v/>
      </c>
      <c r="AG247" s="110">
        <f>M247-M246</f>
        <v/>
      </c>
      <c r="AH247" s="110">
        <f>N247-N246</f>
        <v/>
      </c>
      <c r="AI247" s="110">
        <f>O247-O246</f>
        <v/>
      </c>
      <c r="AJ247" s="110">
        <f>P247-P246</f>
        <v/>
      </c>
      <c r="AK247" s="110">
        <f>Q247-Q246</f>
        <v/>
      </c>
      <c r="AL247" s="110">
        <f>R247-R246</f>
        <v/>
      </c>
      <c r="AM247" s="110">
        <f>S247-S246</f>
        <v/>
      </c>
      <c r="AN247" s="110">
        <f>T247-T246</f>
        <v/>
      </c>
      <c r="AZ247" s="2">
        <f>COUNT("#REF!)")</f>
        <v/>
      </c>
    </row>
    <row r="248" hidden="1" ht="21" customFormat="1" customHeight="1" s="110">
      <c r="A248" s="109" t="n">
        <v>42606</v>
      </c>
      <c r="B248" s="97" t="n">
        <v>11.4</v>
      </c>
      <c r="C248" s="97" t="n">
        <v>110.7</v>
      </c>
      <c r="D248" s="97" t="n">
        <v>163.5</v>
      </c>
      <c r="E248" s="97" t="n">
        <v>162</v>
      </c>
      <c r="F248" s="97" t="n">
        <v>68.40000000000001</v>
      </c>
      <c r="G248" s="97" t="n">
        <v>109.6</v>
      </c>
      <c r="H248" s="97" t="n">
        <v>31.3</v>
      </c>
      <c r="I248" s="97" t="n">
        <v>113.6</v>
      </c>
      <c r="J248" s="97" t="n">
        <v>29.6</v>
      </c>
      <c r="K248" s="97">
        <f>+J248-J247</f>
        <v/>
      </c>
      <c r="L248" s="97" t="n"/>
      <c r="M248" s="97" t="n">
        <v>88.7</v>
      </c>
      <c r="N248" s="97" t="n">
        <v>101.4</v>
      </c>
      <c r="O248" s="97" t="n">
        <v>105.8</v>
      </c>
      <c r="P248" s="97" t="n">
        <v>136.7</v>
      </c>
      <c r="Q248" s="97" t="n">
        <v>57.4</v>
      </c>
      <c r="R248" s="97" t="n">
        <v>28.7</v>
      </c>
      <c r="S248" s="97" t="n">
        <v>17.6</v>
      </c>
      <c r="T248" s="97" t="n">
        <v>0</v>
      </c>
      <c r="V248" s="110">
        <f>B248-B247</f>
        <v/>
      </c>
      <c r="W248" s="110">
        <f>C248-C247</f>
        <v/>
      </c>
      <c r="X248" s="110">
        <f>D248-D247</f>
        <v/>
      </c>
      <c r="Y248" s="110">
        <f>E248-E247</f>
        <v/>
      </c>
      <c r="Z248" s="110">
        <f>F248-F247</f>
        <v/>
      </c>
      <c r="AA248" s="110">
        <f>G248-G247</f>
        <v/>
      </c>
      <c r="AB248" s="110">
        <f>H248-H247</f>
        <v/>
      </c>
      <c r="AC248" s="110">
        <f>I248-I247</f>
        <v/>
      </c>
      <c r="AD248" s="110">
        <f>J248-J247</f>
        <v/>
      </c>
      <c r="AE248" s="110">
        <f>K248-K247</f>
        <v/>
      </c>
      <c r="AF248" s="110">
        <f>L248-L247</f>
        <v/>
      </c>
      <c r="AG248" s="110">
        <f>M248-M247</f>
        <v/>
      </c>
      <c r="AH248" s="110">
        <f>N248-N247</f>
        <v/>
      </c>
      <c r="AI248" s="110">
        <f>O248-O247</f>
        <v/>
      </c>
      <c r="AJ248" s="110">
        <f>P248-P247</f>
        <v/>
      </c>
      <c r="AK248" s="110">
        <f>Q248-Q247</f>
        <v/>
      </c>
      <c r="AL248" s="110">
        <f>R248-R247</f>
        <v/>
      </c>
      <c r="AM248" s="110">
        <f>S248-S247</f>
        <v/>
      </c>
      <c r="AN248" s="110">
        <f>T248-T247</f>
        <v/>
      </c>
      <c r="AZ248" s="2">
        <f>COUNT("#REF!)")</f>
        <v/>
      </c>
    </row>
    <row r="249" hidden="1" ht="21" customFormat="1" customHeight="1" s="110">
      <c r="A249" s="109" t="n">
        <v>42613</v>
      </c>
      <c r="B249" s="97" t="n">
        <v>11.4</v>
      </c>
      <c r="C249" s="97" t="n">
        <v>111.9</v>
      </c>
      <c r="D249" s="97" t="n">
        <v>164.8</v>
      </c>
      <c r="E249" s="97" t="n">
        <v>163.3</v>
      </c>
      <c r="F249" s="97" t="n">
        <v>69.2</v>
      </c>
      <c r="G249" s="97" t="n">
        <v>110.8</v>
      </c>
      <c r="H249" s="97" t="n">
        <v>31.4</v>
      </c>
      <c r="I249" s="97" t="n">
        <v>115</v>
      </c>
      <c r="J249" s="97" t="n">
        <v>29.6</v>
      </c>
      <c r="K249" s="97">
        <f>+J249-J248</f>
        <v/>
      </c>
      <c r="L249" s="97" t="n"/>
      <c r="M249" s="97" t="n">
        <v>89.8</v>
      </c>
      <c r="N249" s="97" t="n">
        <v>102.6</v>
      </c>
      <c r="O249" s="97" t="n">
        <v>106.9</v>
      </c>
      <c r="P249" s="97" t="n">
        <v>137.7</v>
      </c>
      <c r="Q249" s="97" t="n">
        <v>58.1</v>
      </c>
      <c r="R249" s="97" t="n">
        <v>29.3</v>
      </c>
      <c r="S249" s="97" t="n">
        <v>18.1</v>
      </c>
      <c r="T249" s="97" t="n">
        <v>0</v>
      </c>
      <c r="V249" s="110">
        <f>B249-B248</f>
        <v/>
      </c>
      <c r="W249" s="110">
        <f>C249-C248</f>
        <v/>
      </c>
      <c r="X249" s="110">
        <f>D249-D248</f>
        <v/>
      </c>
      <c r="Y249" s="110">
        <f>E249-E248</f>
        <v/>
      </c>
      <c r="Z249" s="110">
        <f>F249-F248</f>
        <v/>
      </c>
      <c r="AA249" s="110">
        <f>G249-G248</f>
        <v/>
      </c>
      <c r="AB249" s="110">
        <f>H249-H248</f>
        <v/>
      </c>
      <c r="AC249" s="110">
        <f>I249-I248</f>
        <v/>
      </c>
      <c r="AD249" s="110">
        <f>J249-J248</f>
        <v/>
      </c>
      <c r="AE249" s="110">
        <f>K249-K248</f>
        <v/>
      </c>
      <c r="AF249" s="110">
        <f>L249-L248</f>
        <v/>
      </c>
      <c r="AG249" s="110">
        <f>M249-M248</f>
        <v/>
      </c>
      <c r="AH249" s="110">
        <f>N249-N248</f>
        <v/>
      </c>
      <c r="AI249" s="110">
        <f>O249-O248</f>
        <v/>
      </c>
      <c r="AJ249" s="110">
        <f>P249-P248</f>
        <v/>
      </c>
      <c r="AK249" s="110">
        <f>Q249-Q248</f>
        <v/>
      </c>
      <c r="AL249" s="110">
        <f>R249-R248</f>
        <v/>
      </c>
      <c r="AM249" s="110">
        <f>S249-S248</f>
        <v/>
      </c>
      <c r="AN249" s="110">
        <f>T249-T248</f>
        <v/>
      </c>
      <c r="AZ249" s="2">
        <f>COUNT("#REF!)")</f>
        <v/>
      </c>
    </row>
    <row r="250" hidden="1" ht="21" customFormat="1" customHeight="1" s="110">
      <c r="A250" s="109" t="n">
        <v>42622</v>
      </c>
      <c r="B250" s="97" t="n">
        <v>11.4</v>
      </c>
      <c r="C250" s="97" t="n">
        <v>112.8</v>
      </c>
      <c r="D250" s="97" t="n">
        <v>165.8</v>
      </c>
      <c r="E250" s="97" t="n">
        <v>164</v>
      </c>
      <c r="F250" s="97" t="n">
        <v>69.8</v>
      </c>
      <c r="G250" s="97" t="n">
        <v>111.8</v>
      </c>
      <c r="H250" s="97" t="n">
        <v>31.5</v>
      </c>
      <c r="I250" s="97" t="n">
        <v>116.4</v>
      </c>
      <c r="J250" s="97" t="n">
        <v>29.8</v>
      </c>
      <c r="K250" s="97">
        <f>+J250-J249</f>
        <v/>
      </c>
      <c r="L250" s="97" t="n"/>
      <c r="M250" s="97" t="n">
        <v>90.59999999999999</v>
      </c>
      <c r="N250" s="97" t="n">
        <v>103.4</v>
      </c>
      <c r="O250" s="97" t="n">
        <v>107.6</v>
      </c>
      <c r="P250" s="97" t="n">
        <v>138.5</v>
      </c>
      <c r="Q250" s="97" t="n">
        <v>58.7</v>
      </c>
      <c r="R250" s="97" t="n">
        <v>29.9</v>
      </c>
      <c r="S250" s="97" t="n">
        <v>18.4</v>
      </c>
      <c r="T250" s="97" t="n">
        <v>0</v>
      </c>
      <c r="V250" s="110">
        <f>B250-B249</f>
        <v/>
      </c>
      <c r="W250" s="110">
        <f>C250-C249</f>
        <v/>
      </c>
      <c r="X250" s="110">
        <f>D250-D249</f>
        <v/>
      </c>
      <c r="Y250" s="110">
        <f>E250-E249</f>
        <v/>
      </c>
      <c r="Z250" s="110">
        <f>F250-F249</f>
        <v/>
      </c>
      <c r="AA250" s="110">
        <f>G250-G249</f>
        <v/>
      </c>
      <c r="AB250" s="110">
        <f>H250-H249</f>
        <v/>
      </c>
      <c r="AC250" s="110">
        <f>I250-I249</f>
        <v/>
      </c>
      <c r="AD250" s="110">
        <f>J250-J249</f>
        <v/>
      </c>
      <c r="AE250" s="110">
        <f>K250-K249</f>
        <v/>
      </c>
      <c r="AF250" s="110">
        <f>L250-L249</f>
        <v/>
      </c>
      <c r="AG250" s="110">
        <f>M250-M249</f>
        <v/>
      </c>
      <c r="AH250" s="110">
        <f>N250-N249</f>
        <v/>
      </c>
      <c r="AI250" s="110">
        <f>O250-O249</f>
        <v/>
      </c>
      <c r="AJ250" s="110">
        <f>P250-P249</f>
        <v/>
      </c>
      <c r="AK250" s="110">
        <f>Q250-Q249</f>
        <v/>
      </c>
      <c r="AL250" s="110">
        <f>R250-R249</f>
        <v/>
      </c>
      <c r="AM250" s="110">
        <f>S250-S249</f>
        <v/>
      </c>
      <c r="AN250" s="110">
        <f>T250-T249</f>
        <v/>
      </c>
      <c r="AZ250" s="2">
        <f>COUNT("#REF!)")</f>
        <v/>
      </c>
    </row>
    <row r="251" hidden="1" ht="21" customFormat="1" customHeight="1" s="110">
      <c r="A251" s="109" t="n">
        <v>42629</v>
      </c>
      <c r="B251" s="97" t="n">
        <v>11.4</v>
      </c>
      <c r="C251" s="97" t="n">
        <v>113.7</v>
      </c>
      <c r="D251" s="97" t="n">
        <v>166.8</v>
      </c>
      <c r="E251" s="97" t="n">
        <v>165</v>
      </c>
      <c r="F251" s="97" t="n">
        <v>70.5</v>
      </c>
      <c r="G251" s="97" t="n">
        <v>112.8</v>
      </c>
      <c r="H251" s="97" t="n">
        <v>31.6</v>
      </c>
      <c r="I251" s="97" t="n">
        <v>117.9</v>
      </c>
      <c r="J251" s="97" t="n">
        <v>29.9</v>
      </c>
      <c r="K251" s="97">
        <f>+J251-J250</f>
        <v/>
      </c>
      <c r="L251" s="97" t="n"/>
      <c r="M251" s="97" t="n">
        <v>91.3</v>
      </c>
      <c r="N251" s="97" t="n">
        <v>104.3</v>
      </c>
      <c r="O251" s="97" t="n">
        <v>108.5</v>
      </c>
      <c r="P251" s="97" t="n">
        <v>139.3</v>
      </c>
      <c r="Q251" s="97" t="n">
        <v>59.3</v>
      </c>
      <c r="R251" s="97" t="n">
        <v>30.4</v>
      </c>
      <c r="S251" s="97" t="n">
        <v>18.8</v>
      </c>
      <c r="T251" s="97" t="n">
        <v>0</v>
      </c>
      <c r="V251" s="110">
        <f>B251-B250</f>
        <v/>
      </c>
      <c r="W251" s="110">
        <f>C251-C250</f>
        <v/>
      </c>
      <c r="X251" s="110">
        <f>D251-D250</f>
        <v/>
      </c>
      <c r="Y251" s="110">
        <f>E251-E250</f>
        <v/>
      </c>
      <c r="Z251" s="110">
        <f>F251-F250</f>
        <v/>
      </c>
      <c r="AA251" s="110">
        <f>G251-G250</f>
        <v/>
      </c>
      <c r="AB251" s="110">
        <f>H251-H250</f>
        <v/>
      </c>
      <c r="AC251" s="110">
        <f>I251-I250</f>
        <v/>
      </c>
      <c r="AD251" s="110">
        <f>J251-J250</f>
        <v/>
      </c>
      <c r="AE251" s="110">
        <f>K251-K250</f>
        <v/>
      </c>
      <c r="AF251" s="110">
        <f>L251-L250</f>
        <v/>
      </c>
      <c r="AG251" s="110">
        <f>M251-M250</f>
        <v/>
      </c>
      <c r="AH251" s="110">
        <f>N251-N250</f>
        <v/>
      </c>
      <c r="AI251" s="110">
        <f>O251-O250</f>
        <v/>
      </c>
      <c r="AJ251" s="110">
        <f>P251-P250</f>
        <v/>
      </c>
      <c r="AK251" s="110">
        <f>Q251-Q250</f>
        <v/>
      </c>
      <c r="AL251" s="110">
        <f>R251-R250</f>
        <v/>
      </c>
      <c r="AM251" s="110">
        <f>S251-S250</f>
        <v/>
      </c>
      <c r="AN251" s="110">
        <f>T251-T250</f>
        <v/>
      </c>
      <c r="AZ251" s="2">
        <f>COUNT("#REF!)")</f>
        <v/>
      </c>
    </row>
    <row r="252" hidden="1" ht="21" customFormat="1" customHeight="1" s="110">
      <c r="A252" s="109" t="n">
        <v>42636</v>
      </c>
      <c r="B252" s="97" t="n">
        <v>11.4</v>
      </c>
      <c r="C252" s="97" t="n">
        <v>114.5</v>
      </c>
      <c r="D252" s="97" t="n">
        <v>167.5</v>
      </c>
      <c r="E252" s="97" t="n">
        <v>165.7</v>
      </c>
      <c r="F252" s="97" t="n">
        <v>71</v>
      </c>
      <c r="G252" s="97" t="n">
        <v>113.5</v>
      </c>
      <c r="H252" s="97" t="n">
        <v>31.6</v>
      </c>
      <c r="I252" s="97" t="n">
        <v>119.4</v>
      </c>
      <c r="J252" s="97" t="n">
        <v>30</v>
      </c>
      <c r="K252" s="97">
        <f>+J252-J251</f>
        <v/>
      </c>
      <c r="L252" s="97" t="n"/>
      <c r="M252" s="97" t="n">
        <v>91.90000000000001</v>
      </c>
      <c r="N252" s="97" t="n">
        <v>105.1</v>
      </c>
      <c r="O252" s="97" t="n">
        <v>109.2</v>
      </c>
      <c r="P252" s="97" t="n">
        <v>140</v>
      </c>
      <c r="Q252" s="97" t="n">
        <v>59.8</v>
      </c>
      <c r="R252" s="97" t="n">
        <v>31</v>
      </c>
      <c r="S252" s="97" t="n">
        <v>19</v>
      </c>
      <c r="T252" s="97" t="n">
        <v>0</v>
      </c>
      <c r="V252" s="110">
        <f>B252-B251</f>
        <v/>
      </c>
      <c r="W252" s="110">
        <f>C252-C251</f>
        <v/>
      </c>
      <c r="X252" s="110">
        <f>D252-D251</f>
        <v/>
      </c>
      <c r="Y252" s="110">
        <f>E252-E251</f>
        <v/>
      </c>
      <c r="Z252" s="110">
        <f>F252-F251</f>
        <v/>
      </c>
      <c r="AA252" s="110">
        <f>G252-G251</f>
        <v/>
      </c>
      <c r="AB252" s="110">
        <f>H252-H251</f>
        <v/>
      </c>
      <c r="AC252" s="110">
        <f>I252-I251</f>
        <v/>
      </c>
      <c r="AD252" s="110">
        <f>J252-J251</f>
        <v/>
      </c>
      <c r="AE252" s="110">
        <f>K252-K251</f>
        <v/>
      </c>
      <c r="AF252" s="110">
        <f>L252-L251</f>
        <v/>
      </c>
      <c r="AG252" s="110">
        <f>M252-M251</f>
        <v/>
      </c>
      <c r="AH252" s="110">
        <f>N252-N251</f>
        <v/>
      </c>
      <c r="AI252" s="110">
        <f>O252-O251</f>
        <v/>
      </c>
      <c r="AJ252" s="110">
        <f>P252-P251</f>
        <v/>
      </c>
      <c r="AK252" s="110">
        <f>Q252-Q251</f>
        <v/>
      </c>
      <c r="AL252" s="110">
        <f>R252-R251</f>
        <v/>
      </c>
      <c r="AM252" s="110">
        <f>S252-S251</f>
        <v/>
      </c>
      <c r="AN252" s="110">
        <f>T252-T251</f>
        <v/>
      </c>
      <c r="AZ252" s="2">
        <f>COUNT("#REF!)")</f>
        <v/>
      </c>
    </row>
    <row r="253" hidden="1" ht="21" customFormat="1" customHeight="1" s="110">
      <c r="A253" s="109" t="n">
        <v>42643</v>
      </c>
      <c r="B253" s="97" t="n">
        <v>11.4</v>
      </c>
      <c r="C253" s="97" t="n">
        <v>115.1</v>
      </c>
      <c r="D253" s="97" t="n">
        <v>168.3</v>
      </c>
      <c r="E253" s="97" t="n">
        <v>166.4</v>
      </c>
      <c r="F253" s="97" t="n">
        <v>71.5</v>
      </c>
      <c r="G253" s="97" t="n">
        <v>114.2</v>
      </c>
      <c r="H253" s="97" t="n">
        <v>31.6</v>
      </c>
      <c r="I253" s="97" t="n">
        <v>120.6</v>
      </c>
      <c r="J253" s="97" t="n">
        <v>30</v>
      </c>
      <c r="K253" s="97">
        <f>+J253-J252</f>
        <v/>
      </c>
      <c r="L253" s="97" t="n"/>
      <c r="M253" s="97" t="n">
        <v>92</v>
      </c>
      <c r="N253" s="97" t="n">
        <v>105.9</v>
      </c>
      <c r="O253" s="97" t="n">
        <v>109.9</v>
      </c>
      <c r="P253" s="97" t="n">
        <v>140.7</v>
      </c>
      <c r="Q253" s="97" t="n">
        <v>60.2</v>
      </c>
      <c r="R253" s="97" t="n">
        <v>31.5</v>
      </c>
      <c r="S253" s="97" t="n">
        <v>19.2</v>
      </c>
      <c r="T253" s="97" t="n">
        <v>0</v>
      </c>
      <c r="V253" s="110">
        <f>B253-B252</f>
        <v/>
      </c>
      <c r="W253" s="110">
        <f>C253-C252</f>
        <v/>
      </c>
      <c r="X253" s="110">
        <f>D253-D252</f>
        <v/>
      </c>
      <c r="Y253" s="110">
        <f>E253-E252</f>
        <v/>
      </c>
      <c r="Z253" s="110">
        <f>F253-F252</f>
        <v/>
      </c>
      <c r="AA253" s="110">
        <f>G253-G252</f>
        <v/>
      </c>
      <c r="AB253" s="110">
        <f>H253-H252</f>
        <v/>
      </c>
      <c r="AC253" s="110">
        <f>I253-I252</f>
        <v/>
      </c>
      <c r="AD253" s="110">
        <f>J253-J252</f>
        <v/>
      </c>
      <c r="AE253" s="110">
        <f>K253-K252</f>
        <v/>
      </c>
      <c r="AF253" s="110">
        <f>L253-L252</f>
        <v/>
      </c>
      <c r="AG253" s="110">
        <f>M253-M252</f>
        <v/>
      </c>
      <c r="AH253" s="110">
        <f>N253-N252</f>
        <v/>
      </c>
      <c r="AI253" s="110">
        <f>O253-O252</f>
        <v/>
      </c>
      <c r="AJ253" s="110">
        <f>P253-P252</f>
        <v/>
      </c>
      <c r="AK253" s="110">
        <f>Q253-Q252</f>
        <v/>
      </c>
      <c r="AL253" s="110">
        <f>R253-R252</f>
        <v/>
      </c>
      <c r="AM253" s="110">
        <f>S253-S252</f>
        <v/>
      </c>
      <c r="AN253" s="110">
        <f>T253-T252</f>
        <v/>
      </c>
      <c r="AZ253" s="2">
        <f>COUNT("#REF!)")</f>
        <v/>
      </c>
    </row>
    <row r="254" hidden="1" ht="21" customFormat="1" customHeight="1" s="110">
      <c r="A254" s="109" t="n">
        <v>42654</v>
      </c>
      <c r="B254" s="97" t="n">
        <v>11.4</v>
      </c>
      <c r="C254" s="97" t="n">
        <v>115.9</v>
      </c>
      <c r="D254" s="97" t="n">
        <v>169.1</v>
      </c>
      <c r="E254" s="97" t="n">
        <v>166.8</v>
      </c>
      <c r="F254" s="97" t="n">
        <v>71.90000000000001</v>
      </c>
      <c r="G254" s="97" t="n">
        <v>115.1</v>
      </c>
      <c r="H254" s="97" t="n">
        <v>31.6</v>
      </c>
      <c r="I254" s="97" t="n">
        <v>123.1</v>
      </c>
      <c r="J254" s="97" t="n">
        <v>30.1</v>
      </c>
      <c r="K254" s="97">
        <f>+J254-J253</f>
        <v/>
      </c>
      <c r="L254" s="97" t="n"/>
      <c r="M254" s="97" t="n">
        <v>92.8</v>
      </c>
      <c r="N254" s="97" t="n">
        <v>106.9</v>
      </c>
      <c r="O254" s="97" t="n">
        <v>110.5</v>
      </c>
      <c r="P254" s="97" t="n">
        <v>141.1</v>
      </c>
      <c r="Q254" s="97" t="n">
        <v>60.8</v>
      </c>
      <c r="R254" s="97" t="n">
        <v>32</v>
      </c>
      <c r="S254" s="97" t="n">
        <v>19.3</v>
      </c>
      <c r="T254" s="97" t="n">
        <v>0</v>
      </c>
      <c r="V254" s="110">
        <f>B254-B253</f>
        <v/>
      </c>
      <c r="W254" s="110">
        <f>C254-C253</f>
        <v/>
      </c>
      <c r="X254" s="110">
        <f>D254-D253</f>
        <v/>
      </c>
      <c r="Y254" s="110">
        <f>E254-E253</f>
        <v/>
      </c>
      <c r="Z254" s="110">
        <f>F254-F253</f>
        <v/>
      </c>
      <c r="AA254" s="110">
        <f>G254-G253</f>
        <v/>
      </c>
      <c r="AB254" s="110">
        <f>H254-H253</f>
        <v/>
      </c>
      <c r="AC254" s="110">
        <f>I254-I253</f>
        <v/>
      </c>
      <c r="AD254" s="110">
        <f>J254-J253</f>
        <v/>
      </c>
      <c r="AE254" s="110">
        <f>K254-K253</f>
        <v/>
      </c>
      <c r="AF254" s="110">
        <f>L254-L253</f>
        <v/>
      </c>
      <c r="AG254" s="110">
        <f>M254-M253</f>
        <v/>
      </c>
      <c r="AH254" s="110">
        <f>N254-N253</f>
        <v/>
      </c>
      <c r="AI254" s="110">
        <f>O254-O253</f>
        <v/>
      </c>
      <c r="AJ254" s="110">
        <f>P254-P253</f>
        <v/>
      </c>
      <c r="AK254" s="110">
        <f>Q254-Q253</f>
        <v/>
      </c>
      <c r="AL254" s="110">
        <f>R254-R253</f>
        <v/>
      </c>
      <c r="AM254" s="110">
        <f>S254-S253</f>
        <v/>
      </c>
      <c r="AN254" s="110">
        <f>T254-T253</f>
        <v/>
      </c>
      <c r="AZ254" s="2">
        <f>COUNT("#REF!)")</f>
        <v/>
      </c>
    </row>
    <row r="255" hidden="1" ht="21" customFormat="1" customHeight="1" s="110">
      <c r="A255" s="109" t="n">
        <v>42664</v>
      </c>
      <c r="B255" s="97" t="n">
        <v>11.4</v>
      </c>
      <c r="C255" s="97" t="n">
        <v>117</v>
      </c>
      <c r="D255" s="97" t="n">
        <v>170.3</v>
      </c>
      <c r="E255" s="97" t="n">
        <v>167.4</v>
      </c>
      <c r="F255" s="97" t="n">
        <v>72.59999999999999</v>
      </c>
      <c r="G255" s="97" t="n">
        <v>116.3</v>
      </c>
      <c r="H255" s="97" t="n">
        <v>31.7</v>
      </c>
      <c r="I255" s="97" t="n">
        <v>127.6</v>
      </c>
      <c r="J255" s="97" t="n">
        <v>30.3</v>
      </c>
      <c r="K255" s="97">
        <f>+J255-J254</f>
        <v/>
      </c>
      <c r="L255" s="97" t="n"/>
      <c r="M255" s="97" t="n">
        <v>93.40000000000001</v>
      </c>
      <c r="N255" s="97" t="n">
        <v>108.3</v>
      </c>
      <c r="O255" s="97" t="n">
        <v>111.3</v>
      </c>
      <c r="P255" s="97" t="n">
        <v>141.5</v>
      </c>
      <c r="Q255" s="97" t="n">
        <v>61.7</v>
      </c>
      <c r="R255" s="97" t="n">
        <v>32.8</v>
      </c>
      <c r="S255" s="97" t="n">
        <v>19.3</v>
      </c>
      <c r="T255" s="97" t="n">
        <v>0</v>
      </c>
      <c r="V255" s="110">
        <f>B255-B254</f>
        <v/>
      </c>
      <c r="W255" s="110">
        <f>C255-C254</f>
        <v/>
      </c>
      <c r="X255" s="110">
        <f>D255-D254</f>
        <v/>
      </c>
      <c r="Y255" s="110">
        <f>E255-E254</f>
        <v/>
      </c>
      <c r="Z255" s="110">
        <f>F255-F254</f>
        <v/>
      </c>
      <c r="AA255" s="110">
        <f>G255-G254</f>
        <v/>
      </c>
      <c r="AB255" s="110">
        <f>H255-H254</f>
        <v/>
      </c>
      <c r="AC255" s="110">
        <f>I255-I254</f>
        <v/>
      </c>
      <c r="AD255" s="110">
        <f>J255-J254</f>
        <v/>
      </c>
      <c r="AE255" s="110">
        <f>K255-K254</f>
        <v/>
      </c>
      <c r="AF255" s="110">
        <f>L255-L254</f>
        <v/>
      </c>
      <c r="AG255" s="110">
        <f>M255-M254</f>
        <v/>
      </c>
      <c r="AH255" s="110">
        <f>N255-N254</f>
        <v/>
      </c>
      <c r="AI255" s="110">
        <f>O255-O254</f>
        <v/>
      </c>
      <c r="AJ255" s="110">
        <f>P255-P254</f>
        <v/>
      </c>
      <c r="AK255" s="110">
        <f>Q255-Q254</f>
        <v/>
      </c>
      <c r="AL255" s="110">
        <f>R255-R254</f>
        <v/>
      </c>
      <c r="AM255" s="110">
        <f>S255-S254</f>
        <v/>
      </c>
      <c r="AN255" s="110">
        <f>T255-T254</f>
        <v/>
      </c>
      <c r="AZ255" s="2">
        <f>COUNT("#REF!)")</f>
        <v/>
      </c>
    </row>
    <row r="256" hidden="1" ht="21" customFormat="1" customHeight="1" s="110">
      <c r="A256" s="109" t="n">
        <v>42673</v>
      </c>
      <c r="B256" s="97" t="n">
        <v>11.4</v>
      </c>
      <c r="C256" s="97" t="n">
        <v>117.8</v>
      </c>
      <c r="D256" s="97" t="n">
        <v>171</v>
      </c>
      <c r="E256" s="97" t="n">
        <v>167.7</v>
      </c>
      <c r="F256" s="97" t="n">
        <v>73</v>
      </c>
      <c r="G256" s="97" t="n">
        <v>117.1</v>
      </c>
      <c r="H256" s="97" t="n">
        <v>31.7</v>
      </c>
      <c r="I256" s="97" t="n">
        <v>130.5</v>
      </c>
      <c r="J256" s="97" t="n">
        <v>30.5</v>
      </c>
      <c r="K256" s="97">
        <f>+J256-J255</f>
        <v/>
      </c>
      <c r="L256" s="97" t="n"/>
      <c r="M256" s="97" t="n">
        <v>93.90000000000001</v>
      </c>
      <c r="N256" s="97" t="n">
        <v>109.3</v>
      </c>
      <c r="O256" s="97" t="n">
        <v>111.8</v>
      </c>
      <c r="P256" s="97" t="n">
        <v>141.9</v>
      </c>
      <c r="Q256" s="97" t="n">
        <v>62.2</v>
      </c>
      <c r="R256" s="97" t="n">
        <v>33.1</v>
      </c>
      <c r="S256" s="97" t="n">
        <v>19.3</v>
      </c>
      <c r="T256" s="97" t="n">
        <v>0</v>
      </c>
      <c r="V256" s="110">
        <f>B256-B255</f>
        <v/>
      </c>
      <c r="W256" s="110">
        <f>C256-C255</f>
        <v/>
      </c>
      <c r="X256" s="110">
        <f>D256-D255</f>
        <v/>
      </c>
      <c r="Y256" s="110">
        <f>E256-E255</f>
        <v/>
      </c>
      <c r="Z256" s="110">
        <f>F256-F255</f>
        <v/>
      </c>
      <c r="AA256" s="110">
        <f>G256-G255</f>
        <v/>
      </c>
      <c r="AB256" s="110">
        <f>H256-H255</f>
        <v/>
      </c>
      <c r="AC256" s="110">
        <f>I256-I255</f>
        <v/>
      </c>
      <c r="AD256" s="110">
        <f>J256-J255</f>
        <v/>
      </c>
      <c r="AE256" s="110">
        <f>K256-K255</f>
        <v/>
      </c>
      <c r="AF256" s="110">
        <f>L256-L255</f>
        <v/>
      </c>
      <c r="AG256" s="110">
        <f>M256-M255</f>
        <v/>
      </c>
      <c r="AH256" s="110">
        <f>N256-N255</f>
        <v/>
      </c>
      <c r="AI256" s="110">
        <f>O256-O255</f>
        <v/>
      </c>
      <c r="AJ256" s="110">
        <f>P256-P255</f>
        <v/>
      </c>
      <c r="AK256" s="110">
        <f>Q256-Q255</f>
        <v/>
      </c>
      <c r="AL256" s="110">
        <f>R256-R255</f>
        <v/>
      </c>
      <c r="AM256" s="110">
        <f>S256-S255</f>
        <v/>
      </c>
      <c r="AN256" s="110">
        <f>T256-T255</f>
        <v/>
      </c>
      <c r="AZ256" s="2">
        <f>COUNT("#REF!)")</f>
        <v/>
      </c>
    </row>
    <row r="257" hidden="1" ht="21" customFormat="1" customHeight="1" s="110">
      <c r="A257" s="109" t="n">
        <v>42683</v>
      </c>
      <c r="B257" s="97" t="n">
        <v>11.4</v>
      </c>
      <c r="C257" s="97" t="n">
        <v>118.3</v>
      </c>
      <c r="D257" s="97" t="n">
        <v>171.5</v>
      </c>
      <c r="E257" s="97" t="n">
        <v>168</v>
      </c>
      <c r="F257" s="97" t="n">
        <v>73.2</v>
      </c>
      <c r="G257" s="97" t="n">
        <v>117.5</v>
      </c>
      <c r="H257" s="97" t="n">
        <v>31.7</v>
      </c>
      <c r="I257" s="97" t="n">
        <v>132.5</v>
      </c>
      <c r="J257" s="97" t="n">
        <v>30.7</v>
      </c>
      <c r="K257" s="97">
        <f>+J257-J256</f>
        <v/>
      </c>
      <c r="L257" s="97" t="n"/>
      <c r="M257" s="97" t="n">
        <v>94.2</v>
      </c>
      <c r="N257" s="97" t="n">
        <v>109.9</v>
      </c>
      <c r="O257" s="97" t="n">
        <v>112.2</v>
      </c>
      <c r="P257" s="97" t="n">
        <v>142.1</v>
      </c>
      <c r="Q257" s="97" t="n">
        <v>62.6</v>
      </c>
      <c r="R257" s="97" t="n">
        <v>33.3</v>
      </c>
      <c r="S257" s="97" t="n">
        <v>19.4</v>
      </c>
      <c r="T257" s="97" t="n">
        <v>0</v>
      </c>
      <c r="V257" s="110">
        <f>B257-B256</f>
        <v/>
      </c>
      <c r="W257" s="110">
        <f>C257-C256</f>
        <v/>
      </c>
      <c r="X257" s="110">
        <f>D257-D256</f>
        <v/>
      </c>
      <c r="Y257" s="110">
        <f>E257-E256</f>
        <v/>
      </c>
      <c r="Z257" s="110">
        <f>F257-F256</f>
        <v/>
      </c>
      <c r="AA257" s="110">
        <f>G257-G256</f>
        <v/>
      </c>
      <c r="AB257" s="110">
        <f>H257-H256</f>
        <v/>
      </c>
      <c r="AC257" s="110">
        <f>I257-I256</f>
        <v/>
      </c>
      <c r="AD257" s="110">
        <f>J257-J256</f>
        <v/>
      </c>
      <c r="AE257" s="110">
        <f>K257-K256</f>
        <v/>
      </c>
      <c r="AF257" s="110">
        <f>L257-L256</f>
        <v/>
      </c>
      <c r="AG257" s="110">
        <f>M257-M256</f>
        <v/>
      </c>
      <c r="AH257" s="110">
        <f>N257-N256</f>
        <v/>
      </c>
      <c r="AI257" s="110">
        <f>O257-O256</f>
        <v/>
      </c>
      <c r="AJ257" s="110">
        <f>P257-P256</f>
        <v/>
      </c>
      <c r="AK257" s="110">
        <f>Q257-Q256</f>
        <v/>
      </c>
      <c r="AL257" s="110">
        <f>R257-R256</f>
        <v/>
      </c>
      <c r="AM257" s="110">
        <f>S257-S256</f>
        <v/>
      </c>
      <c r="AN257" s="110">
        <f>T257-T256</f>
        <v/>
      </c>
      <c r="AZ257" s="2">
        <f>COUNT("#REF!)")</f>
        <v/>
      </c>
    </row>
    <row r="258" hidden="1" ht="21" customFormat="1" customHeight="1" s="110">
      <c r="A258" s="109" t="n">
        <v>42692</v>
      </c>
      <c r="B258" s="97" t="n">
        <v>11.4</v>
      </c>
      <c r="C258" s="97" t="n">
        <v>118.6</v>
      </c>
      <c r="D258" s="97" t="n">
        <v>171.9</v>
      </c>
      <c r="E258" s="97" t="n">
        <v>168.1</v>
      </c>
      <c r="F258" s="97" t="n">
        <v>73.40000000000001</v>
      </c>
      <c r="G258" s="97" t="n">
        <v>118</v>
      </c>
      <c r="H258" s="97" t="n">
        <v>31.7</v>
      </c>
      <c r="I258" s="97" t="n">
        <v>133.4</v>
      </c>
      <c r="J258" s="97" t="n">
        <v>30.9</v>
      </c>
      <c r="K258" s="97">
        <f>+J258-J257</f>
        <v/>
      </c>
      <c r="L258" s="97" t="n"/>
      <c r="M258" s="97" t="n">
        <v>94.2</v>
      </c>
      <c r="N258" s="97" t="n">
        <v>110.2</v>
      </c>
      <c r="O258" s="97" t="n">
        <v>112.4</v>
      </c>
      <c r="P258" s="97" t="n">
        <v>142.2</v>
      </c>
      <c r="Q258" s="97" t="n">
        <v>62.9</v>
      </c>
      <c r="R258" s="97" t="n">
        <v>33.5</v>
      </c>
      <c r="S258" s="97" t="n">
        <v>19.4</v>
      </c>
      <c r="T258" s="97" t="n">
        <v>0</v>
      </c>
      <c r="V258" s="110">
        <f>B258-B257</f>
        <v/>
      </c>
      <c r="W258" s="110">
        <f>C258-C257</f>
        <v/>
      </c>
      <c r="X258" s="110">
        <f>D258-D257</f>
        <v/>
      </c>
      <c r="Y258" s="110">
        <f>E258-E257</f>
        <v/>
      </c>
      <c r="Z258" s="110">
        <f>F258-F257</f>
        <v/>
      </c>
      <c r="AA258" s="110">
        <f>G258-G257</f>
        <v/>
      </c>
      <c r="AB258" s="110">
        <f>H258-H257</f>
        <v/>
      </c>
      <c r="AC258" s="110">
        <f>I258-I257</f>
        <v/>
      </c>
      <c r="AD258" s="110">
        <f>J258-J257</f>
        <v/>
      </c>
      <c r="AE258" s="110">
        <f>K258-K257</f>
        <v/>
      </c>
      <c r="AF258" s="110">
        <f>L258-L257</f>
        <v/>
      </c>
      <c r="AG258" s="110">
        <f>M258-M257</f>
        <v/>
      </c>
      <c r="AH258" s="110">
        <f>N258-N257</f>
        <v/>
      </c>
      <c r="AI258" s="110">
        <f>O258-O257</f>
        <v/>
      </c>
      <c r="AJ258" s="110">
        <f>P258-P257</f>
        <v/>
      </c>
      <c r="AK258" s="110">
        <f>Q258-Q257</f>
        <v/>
      </c>
      <c r="AL258" s="110">
        <f>R258-R257</f>
        <v/>
      </c>
      <c r="AM258" s="110">
        <f>S258-S257</f>
        <v/>
      </c>
      <c r="AN258" s="110">
        <f>T258-T257</f>
        <v/>
      </c>
      <c r="AZ258" s="2">
        <f>COUNT("#REF!)")</f>
        <v/>
      </c>
    </row>
    <row r="259" hidden="1" ht="21" customFormat="1" customHeight="1" s="110">
      <c r="A259" s="109" t="n">
        <v>42704</v>
      </c>
      <c r="B259" s="97" t="n">
        <v>11.4</v>
      </c>
      <c r="C259" s="97" t="n">
        <v>119.4</v>
      </c>
      <c r="D259" s="97" t="n">
        <v>172.8</v>
      </c>
      <c r="E259" s="97" t="n">
        <v>168.5</v>
      </c>
      <c r="F259" s="97" t="n">
        <v>73.90000000000001</v>
      </c>
      <c r="G259" s="97" t="n">
        <v>118.9</v>
      </c>
      <c r="H259" s="97" t="n">
        <v>31.7</v>
      </c>
      <c r="I259" s="97" t="n">
        <v>133.7</v>
      </c>
      <c r="J259" s="97" t="n">
        <v>31.3</v>
      </c>
      <c r="K259" s="97">
        <f>+J259-J258</f>
        <v/>
      </c>
      <c r="L259" s="97" t="n"/>
      <c r="M259" s="97" t="n">
        <v>94.7</v>
      </c>
      <c r="N259" s="97" t="n">
        <v>111.2</v>
      </c>
      <c r="O259" s="97" t="n">
        <v>113</v>
      </c>
      <c r="P259" s="97" t="n">
        <v>142.8</v>
      </c>
      <c r="Q259" s="97" t="n">
        <v>63.6</v>
      </c>
      <c r="R259" s="97" t="n">
        <v>33.8</v>
      </c>
      <c r="S259" s="97" t="n">
        <v>19.4</v>
      </c>
      <c r="T259" s="97" t="n">
        <v>0</v>
      </c>
      <c r="V259" s="110">
        <f>B259-B258</f>
        <v/>
      </c>
      <c r="W259" s="110">
        <f>C259-C258</f>
        <v/>
      </c>
      <c r="X259" s="110">
        <f>D259-D258</f>
        <v/>
      </c>
      <c r="Y259" s="110">
        <f>E259-E258</f>
        <v/>
      </c>
      <c r="Z259" s="110">
        <f>F259-F258</f>
        <v/>
      </c>
      <c r="AA259" s="110">
        <f>G259-G258</f>
        <v/>
      </c>
      <c r="AB259" s="110">
        <f>H259-H258</f>
        <v/>
      </c>
      <c r="AC259" s="110">
        <f>I259-I258</f>
        <v/>
      </c>
      <c r="AD259" s="110">
        <f>J259-J258</f>
        <v/>
      </c>
      <c r="AE259" s="110">
        <f>K259-K258</f>
        <v/>
      </c>
      <c r="AF259" s="110">
        <f>L259-L258</f>
        <v/>
      </c>
      <c r="AG259" s="110">
        <f>M259-M258</f>
        <v/>
      </c>
      <c r="AH259" s="110">
        <f>N259-N258</f>
        <v/>
      </c>
      <c r="AI259" s="110">
        <f>O259-O258</f>
        <v/>
      </c>
      <c r="AJ259" s="110">
        <f>P259-P258</f>
        <v/>
      </c>
      <c r="AK259" s="110">
        <f>Q259-Q258</f>
        <v/>
      </c>
      <c r="AL259" s="110">
        <f>R259-R258</f>
        <v/>
      </c>
      <c r="AM259" s="110">
        <f>S259-S258</f>
        <v/>
      </c>
      <c r="AN259" s="110">
        <f>T259-T258</f>
        <v/>
      </c>
      <c r="AZ259" s="2">
        <f>COUNT("#REF!)")</f>
        <v/>
      </c>
    </row>
    <row r="260" hidden="1" ht="21" customFormat="1" customHeight="1" s="110">
      <c r="A260" s="109" t="n">
        <v>42713</v>
      </c>
      <c r="B260" s="97" t="n">
        <v>11.4</v>
      </c>
      <c r="C260" s="97" t="n">
        <v>120</v>
      </c>
      <c r="D260" s="97" t="n">
        <v>173.3</v>
      </c>
      <c r="E260" s="97" t="n">
        <v>168.7</v>
      </c>
      <c r="F260" s="97" t="n">
        <v>74.2</v>
      </c>
      <c r="G260" s="97" t="n">
        <v>119.5</v>
      </c>
      <c r="H260" s="97" t="n">
        <v>31.7</v>
      </c>
      <c r="I260" s="97" t="n">
        <v>134.2</v>
      </c>
      <c r="J260" s="97" t="n">
        <v>31.5</v>
      </c>
      <c r="K260" s="97">
        <f>+J260-J259</f>
        <v/>
      </c>
      <c r="L260" s="97" t="n"/>
      <c r="M260" s="97" t="n">
        <v>94.90000000000001</v>
      </c>
      <c r="N260" s="97" t="n">
        <v>111.8</v>
      </c>
      <c r="O260" s="97" t="n">
        <v>113.3</v>
      </c>
      <c r="P260" s="97" t="n">
        <v>143.1</v>
      </c>
      <c r="Q260" s="97" t="n">
        <v>64</v>
      </c>
      <c r="R260" s="97" t="n">
        <v>34.1</v>
      </c>
      <c r="S260" s="97" t="n">
        <v>19.4</v>
      </c>
      <c r="T260" s="97" t="n">
        <v>0</v>
      </c>
      <c r="V260" s="110">
        <f>B260-B259</f>
        <v/>
      </c>
      <c r="W260" s="110">
        <f>C260-C259</f>
        <v/>
      </c>
      <c r="X260" s="110">
        <f>D260-D259</f>
        <v/>
      </c>
      <c r="Y260" s="110">
        <f>E260-E259</f>
        <v/>
      </c>
      <c r="Z260" s="110">
        <f>F260-F259</f>
        <v/>
      </c>
      <c r="AA260" s="110">
        <f>G260-G259</f>
        <v/>
      </c>
      <c r="AB260" s="110">
        <f>H260-H259</f>
        <v/>
      </c>
      <c r="AC260" s="110">
        <f>I260-I259</f>
        <v/>
      </c>
      <c r="AD260" s="110">
        <f>J260-J259</f>
        <v/>
      </c>
      <c r="AE260" s="110">
        <f>K260-K259</f>
        <v/>
      </c>
      <c r="AF260" s="110">
        <f>L260-L259</f>
        <v/>
      </c>
      <c r="AG260" s="110">
        <f>M260-M259</f>
        <v/>
      </c>
      <c r="AH260" s="110">
        <f>N260-N259</f>
        <v/>
      </c>
      <c r="AI260" s="110">
        <f>O260-O259</f>
        <v/>
      </c>
      <c r="AJ260" s="110">
        <f>P260-P259</f>
        <v/>
      </c>
      <c r="AK260" s="110">
        <f>Q260-Q259</f>
        <v/>
      </c>
      <c r="AL260" s="110">
        <f>R260-R259</f>
        <v/>
      </c>
      <c r="AM260" s="110">
        <f>S260-S259</f>
        <v/>
      </c>
      <c r="AN260" s="110">
        <f>T260-T259</f>
        <v/>
      </c>
      <c r="AZ260" s="2">
        <f>COUNT("#REF!)")</f>
        <v/>
      </c>
    </row>
    <row r="261" hidden="1" ht="21" customFormat="1" customHeight="1" s="110">
      <c r="A261" s="109" t="n">
        <v>42724</v>
      </c>
      <c r="B261" s="97" t="n">
        <v>11.4</v>
      </c>
      <c r="C261" s="97" t="n">
        <v>120.7</v>
      </c>
      <c r="D261" s="97" t="n">
        <v>173.9</v>
      </c>
      <c r="E261" s="97" t="n">
        <v>169</v>
      </c>
      <c r="F261" s="97" t="n">
        <v>74.59999999999999</v>
      </c>
      <c r="G261" s="97" t="n">
        <v>120.5</v>
      </c>
      <c r="H261" s="97" t="n">
        <v>31.7</v>
      </c>
      <c r="I261" s="97" t="n">
        <v>135.9</v>
      </c>
      <c r="J261" s="97" t="n">
        <v>31.5</v>
      </c>
      <c r="K261" s="97">
        <f>+J261-J260</f>
        <v/>
      </c>
      <c r="L261" s="97" t="n"/>
      <c r="M261" s="97" t="n">
        <v>95.2</v>
      </c>
      <c r="N261" s="97" t="n">
        <v>112.5</v>
      </c>
      <c r="O261" s="97" t="n">
        <v>113.7</v>
      </c>
      <c r="P261" s="97" t="n">
        <v>143.4</v>
      </c>
      <c r="Q261" s="97" t="n">
        <v>64.5</v>
      </c>
      <c r="R261" s="97" t="n">
        <v>34.4</v>
      </c>
      <c r="S261" s="97" t="n">
        <v>19.4</v>
      </c>
      <c r="T261" s="97" t="n">
        <v>0</v>
      </c>
      <c r="V261" s="110">
        <f>B261-B260</f>
        <v/>
      </c>
      <c r="W261" s="110">
        <f>C261-C260</f>
        <v/>
      </c>
      <c r="X261" s="110">
        <f>D261-D260</f>
        <v/>
      </c>
      <c r="Y261" s="110">
        <f>E261-E260</f>
        <v/>
      </c>
      <c r="Z261" s="110">
        <f>F261-F260</f>
        <v/>
      </c>
      <c r="AA261" s="110">
        <f>G261-G260</f>
        <v/>
      </c>
      <c r="AB261" s="110">
        <f>H261-H260</f>
        <v/>
      </c>
      <c r="AC261" s="110">
        <f>I261-I260</f>
        <v/>
      </c>
      <c r="AD261" s="110">
        <f>J261-J260</f>
        <v/>
      </c>
      <c r="AE261" s="110">
        <f>K261-K260</f>
        <v/>
      </c>
      <c r="AF261" s="110">
        <f>L261-L260</f>
        <v/>
      </c>
      <c r="AG261" s="110">
        <f>M261-M260</f>
        <v/>
      </c>
      <c r="AH261" s="110">
        <f>N261-N260</f>
        <v/>
      </c>
      <c r="AI261" s="110">
        <f>O261-O260</f>
        <v/>
      </c>
      <c r="AJ261" s="110">
        <f>P261-P260</f>
        <v/>
      </c>
      <c r="AK261" s="110">
        <f>Q261-Q260</f>
        <v/>
      </c>
      <c r="AL261" s="110">
        <f>R261-R260</f>
        <v/>
      </c>
      <c r="AM261" s="110">
        <f>S261-S260</f>
        <v/>
      </c>
      <c r="AN261" s="110">
        <f>T261-T260</f>
        <v/>
      </c>
      <c r="AZ261" s="2">
        <f>COUNT("#REF!)")</f>
        <v/>
      </c>
    </row>
    <row r="262" hidden="1" ht="21" customFormat="1" customHeight="1" s="110">
      <c r="A262" s="109" t="n">
        <v>42734</v>
      </c>
      <c r="B262" s="97" t="n">
        <v>11.4</v>
      </c>
      <c r="C262" s="97" t="n">
        <v>121.1</v>
      </c>
      <c r="D262" s="97" t="n">
        <v>174.4</v>
      </c>
      <c r="E262" s="97" t="n">
        <v>169.2</v>
      </c>
      <c r="F262" s="97" t="n">
        <v>74.8</v>
      </c>
      <c r="G262" s="97" t="n">
        <v>120.9</v>
      </c>
      <c r="H262" s="97" t="n">
        <v>31.7</v>
      </c>
      <c r="I262" s="97" t="n">
        <v>137</v>
      </c>
      <c r="J262" s="97" t="n">
        <v>31.5</v>
      </c>
      <c r="K262" s="97">
        <f>+J262-J261</f>
        <v/>
      </c>
      <c r="L262" s="97" t="n"/>
      <c r="M262" s="97" t="n">
        <v>95.3</v>
      </c>
      <c r="N262" s="97" t="n">
        <v>112.9</v>
      </c>
      <c r="O262" s="97" t="n">
        <v>114</v>
      </c>
      <c r="P262" s="97" t="n">
        <v>143.7</v>
      </c>
      <c r="Q262" s="97" t="n">
        <v>64.8</v>
      </c>
      <c r="R262" s="97" t="n">
        <v>34.6</v>
      </c>
      <c r="S262" s="97" t="n">
        <v>19.4</v>
      </c>
      <c r="T262" s="97" t="n">
        <v>0</v>
      </c>
      <c r="V262" s="110">
        <f>B262-B261</f>
        <v/>
      </c>
      <c r="W262" s="110">
        <f>C262-C261</f>
        <v/>
      </c>
      <c r="X262" s="110">
        <f>D262-D261</f>
        <v/>
      </c>
      <c r="Y262" s="110">
        <f>E262-E261</f>
        <v/>
      </c>
      <c r="Z262" s="110">
        <f>F262-F261</f>
        <v/>
      </c>
      <c r="AA262" s="110">
        <f>G262-G261</f>
        <v/>
      </c>
      <c r="AB262" s="110">
        <f>H262-H261</f>
        <v/>
      </c>
      <c r="AC262" s="110">
        <f>I262-I261</f>
        <v/>
      </c>
      <c r="AD262" s="110">
        <f>J262-J261</f>
        <v/>
      </c>
      <c r="AE262" s="110">
        <f>K262-K261</f>
        <v/>
      </c>
      <c r="AF262" s="110">
        <f>L262-L261</f>
        <v/>
      </c>
      <c r="AG262" s="110">
        <f>M262-M261</f>
        <v/>
      </c>
      <c r="AH262" s="110">
        <f>N262-N261</f>
        <v/>
      </c>
      <c r="AI262" s="110">
        <f>O262-O261</f>
        <v/>
      </c>
      <c r="AJ262" s="110">
        <f>P262-P261</f>
        <v/>
      </c>
      <c r="AK262" s="110">
        <f>Q262-Q261</f>
        <v/>
      </c>
      <c r="AL262" s="110">
        <f>R262-R261</f>
        <v/>
      </c>
      <c r="AM262" s="110">
        <f>S262-S261</f>
        <v/>
      </c>
      <c r="AN262" s="110">
        <f>T262-T261</f>
        <v/>
      </c>
      <c r="AZ262" s="2">
        <f>COUNT("#REF!)")</f>
        <v/>
      </c>
    </row>
    <row r="263" hidden="1" ht="21" customFormat="1" customHeight="1" s="110">
      <c r="A263" s="109" t="n">
        <v>42748</v>
      </c>
      <c r="B263" s="97" t="n">
        <v>11.4</v>
      </c>
      <c r="C263" s="97" t="n">
        <v>121.4</v>
      </c>
      <c r="D263" s="97" t="n">
        <v>174.4</v>
      </c>
      <c r="E263" s="97" t="n">
        <v>169.3</v>
      </c>
      <c r="F263" s="97" t="n">
        <v>75</v>
      </c>
      <c r="G263" s="97" t="n">
        <v>121.3</v>
      </c>
      <c r="H263" s="97" t="n">
        <v>31.7</v>
      </c>
      <c r="I263" s="97" t="n">
        <v>137.7</v>
      </c>
      <c r="J263" s="97" t="n">
        <v>31.5</v>
      </c>
      <c r="K263" s="97">
        <f>+J263-J262</f>
        <v/>
      </c>
      <c r="L263" s="97" t="n"/>
      <c r="M263" s="97" t="n">
        <v>95.5</v>
      </c>
      <c r="N263" s="97" t="n">
        <v>113.2</v>
      </c>
      <c r="O263" s="97" t="n">
        <v>114.2</v>
      </c>
      <c r="P263" s="97" t="n">
        <v>143.8</v>
      </c>
      <c r="Q263" s="97" t="n">
        <v>65.09999999999999</v>
      </c>
      <c r="R263" s="97" t="n">
        <v>34.8</v>
      </c>
      <c r="S263" s="97" t="n">
        <v>19.4</v>
      </c>
      <c r="T263" s="97" t="n">
        <v>0</v>
      </c>
      <c r="V263" s="110">
        <f>B263-B262</f>
        <v/>
      </c>
      <c r="W263" s="110">
        <f>C263-C262</f>
        <v/>
      </c>
      <c r="X263" s="110">
        <f>D263-D262</f>
        <v/>
      </c>
      <c r="Y263" s="110">
        <f>E263-E262</f>
        <v/>
      </c>
      <c r="Z263" s="110">
        <f>F263-F262</f>
        <v/>
      </c>
      <c r="AA263" s="110">
        <f>G263-G262</f>
        <v/>
      </c>
      <c r="AB263" s="110">
        <f>H263-H262</f>
        <v/>
      </c>
      <c r="AC263" s="110">
        <f>I263-I262</f>
        <v/>
      </c>
      <c r="AD263" s="110">
        <f>J263-J262</f>
        <v/>
      </c>
      <c r="AE263" s="110">
        <f>K263-K262</f>
        <v/>
      </c>
      <c r="AF263" s="110">
        <f>L263-L262</f>
        <v/>
      </c>
      <c r="AG263" s="110">
        <f>M263-M262</f>
        <v/>
      </c>
      <c r="AH263" s="110">
        <f>N263-N262</f>
        <v/>
      </c>
      <c r="AI263" s="110">
        <f>O263-O262</f>
        <v/>
      </c>
      <c r="AJ263" s="110">
        <f>P263-P262</f>
        <v/>
      </c>
      <c r="AK263" s="110">
        <f>Q263-Q262</f>
        <v/>
      </c>
      <c r="AL263" s="110">
        <f>R263-R262</f>
        <v/>
      </c>
      <c r="AM263" s="110">
        <f>S263-S262</f>
        <v/>
      </c>
      <c r="AN263" s="110">
        <f>T263-T262</f>
        <v/>
      </c>
      <c r="AZ263" s="2">
        <f>COUNT(A263:AY263)</f>
        <v/>
      </c>
    </row>
    <row r="264" hidden="1" ht="21" customFormat="1" customHeight="1" s="110">
      <c r="A264" s="109" t="n">
        <v>42755</v>
      </c>
      <c r="B264" s="97" t="n">
        <v>11.4</v>
      </c>
      <c r="C264" s="97" t="n">
        <v>121.5</v>
      </c>
      <c r="D264" s="97" t="n">
        <v>174.7</v>
      </c>
      <c r="E264" s="97" t="n">
        <v>169.4</v>
      </c>
      <c r="F264" s="97" t="n">
        <v>75.09999999999999</v>
      </c>
      <c r="G264" s="97" t="n">
        <v>121.4</v>
      </c>
      <c r="H264" s="97" t="n">
        <v>31.7</v>
      </c>
      <c r="I264" s="97" t="n">
        <v>138</v>
      </c>
      <c r="J264" s="97" t="n">
        <v>31.5</v>
      </c>
      <c r="K264" s="97">
        <f>+J264-J263</f>
        <v/>
      </c>
      <c r="L264" s="97" t="n"/>
      <c r="M264" s="97" t="n">
        <v>95.59999999999999</v>
      </c>
      <c r="N264" s="97" t="n">
        <v>113.3</v>
      </c>
      <c r="O264" s="97" t="n">
        <v>114.2</v>
      </c>
      <c r="P264" s="97" t="n">
        <v>143.9</v>
      </c>
      <c r="Q264" s="97" t="n">
        <v>65.2</v>
      </c>
      <c r="R264" s="97" t="n">
        <v>34.8</v>
      </c>
      <c r="S264" s="97" t="n">
        <v>19.4</v>
      </c>
      <c r="T264" s="97" t="n">
        <v>0</v>
      </c>
      <c r="V264" s="110">
        <f>B264-B263</f>
        <v/>
      </c>
      <c r="W264" s="110">
        <f>C264-C263</f>
        <v/>
      </c>
      <c r="X264" s="110">
        <f>D264-D263</f>
        <v/>
      </c>
      <c r="Y264" s="110">
        <f>E264-E263</f>
        <v/>
      </c>
      <c r="Z264" s="110">
        <f>F264-F263</f>
        <v/>
      </c>
      <c r="AA264" s="110">
        <f>G264-G263</f>
        <v/>
      </c>
      <c r="AB264" s="110">
        <f>H264-H263</f>
        <v/>
      </c>
      <c r="AC264" s="110">
        <f>I264-I263</f>
        <v/>
      </c>
      <c r="AD264" s="110">
        <f>J264-J263</f>
        <v/>
      </c>
      <c r="AE264" s="110">
        <f>K264-K263</f>
        <v/>
      </c>
      <c r="AF264" s="110">
        <f>L264-L263</f>
        <v/>
      </c>
      <c r="AG264" s="110">
        <f>M264-M263</f>
        <v/>
      </c>
      <c r="AH264" s="110">
        <f>N264-N263</f>
        <v/>
      </c>
      <c r="AI264" s="110">
        <f>O264-O263</f>
        <v/>
      </c>
      <c r="AJ264" s="110">
        <f>P264-P263</f>
        <v/>
      </c>
      <c r="AK264" s="110">
        <f>Q264-Q263</f>
        <v/>
      </c>
      <c r="AL264" s="110">
        <f>R264-R263</f>
        <v/>
      </c>
      <c r="AM264" s="110">
        <f>S264-S263</f>
        <v/>
      </c>
      <c r="AN264" s="110">
        <f>T264-T263</f>
        <v/>
      </c>
      <c r="AZ264" s="2">
        <f>COUNT(A264:AY264)</f>
        <v/>
      </c>
    </row>
    <row r="265" hidden="1" ht="21" customFormat="1" customHeight="1" s="110">
      <c r="A265" s="109" t="n">
        <v>42762</v>
      </c>
      <c r="B265" s="97" t="n">
        <v>11.4</v>
      </c>
      <c r="C265" s="97" t="n">
        <v>121.6</v>
      </c>
      <c r="D265" s="97" t="n">
        <v>174.8</v>
      </c>
      <c r="E265" s="97" t="n">
        <v>169.5</v>
      </c>
      <c r="F265" s="97" t="n">
        <v>75.09999999999999</v>
      </c>
      <c r="G265" s="97" t="n">
        <v>121.5</v>
      </c>
      <c r="H265" s="97" t="n">
        <v>31.7</v>
      </c>
      <c r="I265" s="97" t="n">
        <v>138.2</v>
      </c>
      <c r="J265" s="97" t="n">
        <v>31.5</v>
      </c>
      <c r="K265" s="97">
        <f>+J265-J264</f>
        <v/>
      </c>
      <c r="L265" s="97" t="n"/>
      <c r="M265" s="97" t="n">
        <v>95.7</v>
      </c>
      <c r="N265" s="97" t="n">
        <v>113.4</v>
      </c>
      <c r="O265" s="97" t="n">
        <v>114.3</v>
      </c>
      <c r="P265" s="97" t="n">
        <v>144</v>
      </c>
      <c r="Q265" s="97" t="n">
        <v>65.2</v>
      </c>
      <c r="R265" s="97" t="n">
        <v>34.9</v>
      </c>
      <c r="S265" s="97" t="n">
        <v>19.4</v>
      </c>
      <c r="T265" s="97" t="n">
        <v>0</v>
      </c>
      <c r="V265" s="110">
        <f>B265-B264</f>
        <v/>
      </c>
      <c r="W265" s="110">
        <f>C265-C264</f>
        <v/>
      </c>
      <c r="X265" s="110">
        <f>D265-D264</f>
        <v/>
      </c>
      <c r="Y265" s="110">
        <f>E265-E264</f>
        <v/>
      </c>
      <c r="Z265" s="110">
        <f>F265-F264</f>
        <v/>
      </c>
      <c r="AA265" s="110">
        <f>G265-G264</f>
        <v/>
      </c>
      <c r="AB265" s="110">
        <f>H265-H264</f>
        <v/>
      </c>
      <c r="AC265" s="110">
        <f>I265-I264</f>
        <v/>
      </c>
      <c r="AD265" s="110">
        <f>J265-J264</f>
        <v/>
      </c>
      <c r="AE265" s="110">
        <f>K265-K264</f>
        <v/>
      </c>
      <c r="AF265" s="110">
        <f>L265-L264</f>
        <v/>
      </c>
      <c r="AG265" s="110">
        <f>M265-M264</f>
        <v/>
      </c>
      <c r="AH265" s="110">
        <f>N265-N264</f>
        <v/>
      </c>
      <c r="AI265" s="110">
        <f>O265-O264</f>
        <v/>
      </c>
      <c r="AJ265" s="110">
        <f>P265-P264</f>
        <v/>
      </c>
      <c r="AK265" s="110">
        <f>Q265-Q264</f>
        <v/>
      </c>
      <c r="AL265" s="110">
        <f>R265-R264</f>
        <v/>
      </c>
      <c r="AM265" s="110">
        <f>S265-S264</f>
        <v/>
      </c>
      <c r="AN265" s="110">
        <f>T265-T264</f>
        <v/>
      </c>
      <c r="AZ265" s="2">
        <f>COUNT(A265:AY265)</f>
        <v/>
      </c>
    </row>
    <row r="266" hidden="1" ht="21" customFormat="1" customHeight="1" s="110">
      <c r="A266" s="109" t="n">
        <v>42766</v>
      </c>
      <c r="B266" s="97" t="n">
        <v>11.4</v>
      </c>
      <c r="C266" s="97" t="n">
        <v>121.7</v>
      </c>
      <c r="D266" s="97" t="n">
        <v>174.9</v>
      </c>
      <c r="E266" s="97" t="n">
        <v>169.5</v>
      </c>
      <c r="F266" s="97" t="n">
        <v>75.2</v>
      </c>
      <c r="G266" s="97" t="n">
        <v>121.6</v>
      </c>
      <c r="H266" s="97" t="n">
        <v>31.7</v>
      </c>
      <c r="I266" s="97" t="n">
        <v>138.3</v>
      </c>
      <c r="J266" s="97" t="n">
        <v>31.5</v>
      </c>
      <c r="K266" s="97">
        <f>+J266-J265</f>
        <v/>
      </c>
      <c r="L266" s="97" t="n"/>
      <c r="M266" s="97" t="n">
        <v>95.7</v>
      </c>
      <c r="N266" s="97" t="n">
        <v>113.5</v>
      </c>
      <c r="O266" s="97" t="n">
        <v>114.4</v>
      </c>
      <c r="P266" s="97" t="n">
        <v>144</v>
      </c>
      <c r="Q266" s="97" t="n">
        <v>65.3</v>
      </c>
      <c r="R266" s="97" t="n">
        <v>34.9</v>
      </c>
      <c r="S266" s="97" t="n">
        <v>19.4</v>
      </c>
      <c r="T266" s="97" t="n">
        <v>0</v>
      </c>
      <c r="V266" s="110">
        <f>B266-B265</f>
        <v/>
      </c>
      <c r="W266" s="110">
        <f>C266-C265</f>
        <v/>
      </c>
      <c r="X266" s="110">
        <f>D266-D265</f>
        <v/>
      </c>
      <c r="Y266" s="110">
        <f>E266-E265</f>
        <v/>
      </c>
      <c r="Z266" s="110">
        <f>F266-F265</f>
        <v/>
      </c>
      <c r="AA266" s="110">
        <f>G266-G265</f>
        <v/>
      </c>
      <c r="AB266" s="110">
        <f>H266-H265</f>
        <v/>
      </c>
      <c r="AC266" s="110">
        <f>I266-I265</f>
        <v/>
      </c>
      <c r="AD266" s="110">
        <f>J266-J265</f>
        <v/>
      </c>
      <c r="AE266" s="110">
        <f>K266-K265</f>
        <v/>
      </c>
      <c r="AF266" s="110">
        <f>L266-L265</f>
        <v/>
      </c>
      <c r="AG266" s="110">
        <f>M266-M265</f>
        <v/>
      </c>
      <c r="AH266" s="110">
        <f>N266-N265</f>
        <v/>
      </c>
      <c r="AI266" s="110">
        <f>O266-O265</f>
        <v/>
      </c>
      <c r="AJ266" s="110">
        <f>P266-P265</f>
        <v/>
      </c>
      <c r="AK266" s="110">
        <f>Q266-Q265</f>
        <v/>
      </c>
      <c r="AL266" s="110">
        <f>R266-R265</f>
        <v/>
      </c>
      <c r="AM266" s="110">
        <f>S266-S265</f>
        <v/>
      </c>
      <c r="AN266" s="110">
        <f>T266-T265</f>
        <v/>
      </c>
      <c r="AZ266" s="2">
        <f>COUNT(A266:AY266)</f>
        <v/>
      </c>
    </row>
    <row r="267" hidden="1" ht="21" customFormat="1" customHeight="1" s="110">
      <c r="A267" s="109" t="n">
        <v>42774</v>
      </c>
      <c r="B267" s="97" t="n">
        <v>11.4</v>
      </c>
      <c r="C267" s="97" t="n">
        <v>122</v>
      </c>
      <c r="D267" s="97" t="n">
        <v>175.2</v>
      </c>
      <c r="E267" s="97" t="n">
        <v>169.7</v>
      </c>
      <c r="F267" s="97" t="n">
        <v>75.3</v>
      </c>
      <c r="G267" s="97" t="n">
        <v>122</v>
      </c>
      <c r="H267" s="97" t="n">
        <v>31.7</v>
      </c>
      <c r="I267" s="97" t="n">
        <v>138.5</v>
      </c>
      <c r="J267" s="97" t="n">
        <v>31.5</v>
      </c>
      <c r="K267" s="97">
        <f>+J267-J266</f>
        <v/>
      </c>
      <c r="L267" s="97" t="n"/>
      <c r="M267" s="97" t="n">
        <v>95.8</v>
      </c>
      <c r="N267" s="97" t="n">
        <v>113.7</v>
      </c>
      <c r="O267" s="97" t="n">
        <v>114.5</v>
      </c>
      <c r="P267" s="97" t="n">
        <v>144.2</v>
      </c>
      <c r="Q267" s="97" t="n">
        <v>65.5</v>
      </c>
      <c r="R267" s="97" t="n">
        <v>35.1</v>
      </c>
      <c r="S267" s="97" t="n">
        <v>19.4</v>
      </c>
      <c r="T267" s="97" t="n">
        <v>0</v>
      </c>
      <c r="V267" s="110">
        <f>B267-B266</f>
        <v/>
      </c>
      <c r="W267" s="110">
        <f>C267-C266</f>
        <v/>
      </c>
      <c r="X267" s="110">
        <f>D267-D266</f>
        <v/>
      </c>
      <c r="Y267" s="110">
        <f>E267-E266</f>
        <v/>
      </c>
      <c r="Z267" s="110">
        <f>F267-F266</f>
        <v/>
      </c>
      <c r="AA267" s="110">
        <f>G267-G266</f>
        <v/>
      </c>
      <c r="AB267" s="110">
        <f>H267-H266</f>
        <v/>
      </c>
      <c r="AC267" s="110">
        <f>I267-I266</f>
        <v/>
      </c>
      <c r="AD267" s="110">
        <f>J267-J266</f>
        <v/>
      </c>
      <c r="AE267" s="110">
        <f>K267-K266</f>
        <v/>
      </c>
      <c r="AF267" s="110">
        <f>L267-L266</f>
        <v/>
      </c>
      <c r="AG267" s="110">
        <f>M267-M266</f>
        <v/>
      </c>
      <c r="AH267" s="110">
        <f>N267-N266</f>
        <v/>
      </c>
      <c r="AI267" s="110">
        <f>O267-O266</f>
        <v/>
      </c>
      <c r="AJ267" s="110">
        <f>P267-P266</f>
        <v/>
      </c>
      <c r="AK267" s="110">
        <f>Q267-Q266</f>
        <v/>
      </c>
      <c r="AL267" s="110">
        <f>R267-R266</f>
        <v/>
      </c>
      <c r="AM267" s="110">
        <f>S267-S266</f>
        <v/>
      </c>
      <c r="AN267" s="110">
        <f>T267-T266</f>
        <v/>
      </c>
      <c r="AZ267" s="2">
        <f>COUNT(A267:AY267)</f>
        <v/>
      </c>
    </row>
    <row r="268" hidden="1" ht="21" customFormat="1" customHeight="1" s="110">
      <c r="A268" s="109" t="n">
        <v>42782</v>
      </c>
      <c r="B268" s="97" t="n">
        <v>11.4</v>
      </c>
      <c r="C268" s="97" t="n">
        <v>122.2</v>
      </c>
      <c r="D268" s="97" t="n">
        <v>175.3</v>
      </c>
      <c r="E268" s="97" t="n">
        <v>169.8</v>
      </c>
      <c r="F268" s="97" t="n">
        <v>75.40000000000001</v>
      </c>
      <c r="G268" s="97" t="n">
        <v>122.1</v>
      </c>
      <c r="H268" s="97" t="n">
        <v>31.8</v>
      </c>
      <c r="I268" s="97" t="n">
        <v>138.5</v>
      </c>
      <c r="J268" s="97" t="n">
        <v>31.5</v>
      </c>
      <c r="K268" s="97">
        <f>+J268-J267</f>
        <v/>
      </c>
      <c r="L268" s="97" t="n"/>
      <c r="M268" s="97" t="n">
        <v>95.90000000000001</v>
      </c>
      <c r="N268" s="97" t="n">
        <v>113.8</v>
      </c>
      <c r="O268" s="97" t="n">
        <v>114.6</v>
      </c>
      <c r="P268" s="97" t="n">
        <v>144.4</v>
      </c>
      <c r="Q268" s="97" t="n">
        <v>65.59999999999999</v>
      </c>
      <c r="R268" s="97" t="n">
        <v>35.1</v>
      </c>
      <c r="S268" s="97" t="n">
        <v>19.5</v>
      </c>
      <c r="T268" s="97" t="n">
        <v>0</v>
      </c>
      <c r="V268" s="110">
        <f>B268-B267</f>
        <v/>
      </c>
      <c r="W268" s="110">
        <f>C268-C267</f>
        <v/>
      </c>
      <c r="X268" s="110">
        <f>D268-D267</f>
        <v/>
      </c>
      <c r="Y268" s="110">
        <f>E268-E267</f>
        <v/>
      </c>
      <c r="Z268" s="110">
        <f>F268-F267</f>
        <v/>
      </c>
      <c r="AA268" s="110">
        <f>G268-G267</f>
        <v/>
      </c>
      <c r="AB268" s="110">
        <f>H268-H267</f>
        <v/>
      </c>
      <c r="AC268" s="110">
        <f>I268-I267</f>
        <v/>
      </c>
      <c r="AD268" s="110">
        <f>J268-J267</f>
        <v/>
      </c>
      <c r="AE268" s="110">
        <f>K268-K267</f>
        <v/>
      </c>
      <c r="AF268" s="110">
        <f>L268-L267</f>
        <v/>
      </c>
      <c r="AG268" s="110">
        <f>M268-M267</f>
        <v/>
      </c>
      <c r="AH268" s="110">
        <f>N268-N267</f>
        <v/>
      </c>
      <c r="AI268" s="110">
        <f>O268-O267</f>
        <v/>
      </c>
      <c r="AJ268" s="110">
        <f>P268-P267</f>
        <v/>
      </c>
      <c r="AK268" s="110">
        <f>Q268-Q267</f>
        <v/>
      </c>
      <c r="AL268" s="110">
        <f>R268-R267</f>
        <v/>
      </c>
      <c r="AM268" s="110">
        <f>S268-S267</f>
        <v/>
      </c>
      <c r="AN268" s="110">
        <f>T268-T267</f>
        <v/>
      </c>
      <c r="AZ268" s="2">
        <f>COUNT(A268:AY268)</f>
        <v/>
      </c>
    </row>
    <row r="269" hidden="1" ht="21" customFormat="1" customHeight="1" s="110">
      <c r="A269" s="109" t="n">
        <v>42803</v>
      </c>
      <c r="B269" s="97" t="n">
        <v>11.4</v>
      </c>
      <c r="C269" s="97" t="n">
        <v>123.7</v>
      </c>
      <c r="D269" s="97" t="n">
        <v>176.7</v>
      </c>
      <c r="E269" s="97" t="n">
        <v>170.4</v>
      </c>
      <c r="F269" s="97" t="n">
        <v>76.2</v>
      </c>
      <c r="G269" s="97" t="n">
        <v>124.2</v>
      </c>
      <c r="H269" s="97" t="n">
        <v>31.8</v>
      </c>
      <c r="I269" s="97" t="n">
        <v>139.6</v>
      </c>
      <c r="J269" s="97" t="n">
        <v>31.5</v>
      </c>
      <c r="K269" s="97">
        <f>+J269-J268</f>
        <v/>
      </c>
      <c r="L269" s="97" t="n"/>
      <c r="M269" s="97" t="n">
        <v>96.3</v>
      </c>
      <c r="N269" s="97" t="n">
        <v>115.1</v>
      </c>
      <c r="O269" s="97" t="n">
        <v>115.3</v>
      </c>
      <c r="P269" s="97" t="n">
        <v>145.3</v>
      </c>
      <c r="Q269" s="97" t="n">
        <v>66.7</v>
      </c>
      <c r="R269" s="97" t="n">
        <v>35.9</v>
      </c>
      <c r="S269" s="97" t="n">
        <v>19.5</v>
      </c>
      <c r="T269" s="97" t="n">
        <v>0</v>
      </c>
      <c r="V269" s="110">
        <f>B269-B268</f>
        <v/>
      </c>
      <c r="W269" s="110">
        <f>C269-C268</f>
        <v/>
      </c>
      <c r="X269" s="110">
        <f>D269-D268</f>
        <v/>
      </c>
      <c r="Y269" s="110">
        <f>E269-E268</f>
        <v/>
      </c>
      <c r="Z269" s="110">
        <f>F269-F268</f>
        <v/>
      </c>
      <c r="AA269" s="110">
        <f>G269-G268</f>
        <v/>
      </c>
      <c r="AB269" s="110">
        <f>H269-H268</f>
        <v/>
      </c>
      <c r="AC269" s="110">
        <f>I269-I268</f>
        <v/>
      </c>
      <c r="AD269" s="110">
        <f>J269-J268</f>
        <v/>
      </c>
      <c r="AE269" s="110">
        <f>K269-K268</f>
        <v/>
      </c>
      <c r="AF269" s="110">
        <f>L269-L268</f>
        <v/>
      </c>
      <c r="AG269" s="110">
        <f>M269-M268</f>
        <v/>
      </c>
      <c r="AH269" s="110">
        <f>N269-N268</f>
        <v/>
      </c>
      <c r="AI269" s="110">
        <f>O269-O268</f>
        <v/>
      </c>
      <c r="AJ269" s="110">
        <f>P269-P268</f>
        <v/>
      </c>
      <c r="AK269" s="110">
        <f>Q269-Q268</f>
        <v/>
      </c>
      <c r="AL269" s="110">
        <f>R269-R268</f>
        <v/>
      </c>
      <c r="AM269" s="110">
        <f>S269-S268</f>
        <v/>
      </c>
      <c r="AN269" s="110">
        <f>T269-T268</f>
        <v/>
      </c>
      <c r="AZ269" s="2">
        <f>COUNT(A269:AY269)</f>
        <v/>
      </c>
    </row>
    <row r="270" hidden="1" ht="21" customFormat="1" customHeight="1" s="110">
      <c r="A270" s="109" t="n">
        <v>42815</v>
      </c>
      <c r="B270" s="97" t="n">
        <v>11.4</v>
      </c>
      <c r="C270" s="97" t="n">
        <v>124.6</v>
      </c>
      <c r="D270" s="97" t="n">
        <v>177.6</v>
      </c>
      <c r="E270" s="97" t="n">
        <v>171</v>
      </c>
      <c r="F270" s="97" t="n">
        <v>76.8</v>
      </c>
      <c r="G270" s="97" t="n">
        <v>125.4</v>
      </c>
      <c r="H270" s="97" t="n">
        <v>31.9</v>
      </c>
      <c r="I270" s="97" t="n">
        <v>140.5</v>
      </c>
      <c r="J270" s="97" t="n">
        <v>31.5</v>
      </c>
      <c r="K270" s="97">
        <f>+J270-J269</f>
        <v/>
      </c>
      <c r="L270" s="97" t="n"/>
      <c r="M270" s="97" t="n">
        <v>96.90000000000001</v>
      </c>
      <c r="N270" s="97" t="n">
        <v>116.1</v>
      </c>
      <c r="O270" s="97" t="n">
        <v>116.1</v>
      </c>
      <c r="P270" s="97" t="n">
        <v>146</v>
      </c>
      <c r="Q270" s="97" t="n">
        <v>67.5</v>
      </c>
      <c r="R270" s="97" t="n">
        <v>36.4</v>
      </c>
      <c r="S270" s="97" t="n">
        <v>19.7</v>
      </c>
      <c r="T270" s="97" t="n">
        <v>0</v>
      </c>
      <c r="V270" s="110">
        <f>B270-B269</f>
        <v/>
      </c>
      <c r="W270" s="110">
        <f>C270-C269</f>
        <v/>
      </c>
      <c r="X270" s="110">
        <f>D270-D269</f>
        <v/>
      </c>
      <c r="Y270" s="110">
        <f>E270-E269</f>
        <v/>
      </c>
      <c r="Z270" s="110">
        <f>F270-F269</f>
        <v/>
      </c>
      <c r="AA270" s="110">
        <f>G270-G269</f>
        <v/>
      </c>
      <c r="AB270" s="110">
        <f>H270-H269</f>
        <v/>
      </c>
      <c r="AC270" s="110">
        <f>I270-I269</f>
        <v/>
      </c>
      <c r="AD270" s="110">
        <f>J270-J269</f>
        <v/>
      </c>
      <c r="AE270" s="110">
        <f>K270-K269</f>
        <v/>
      </c>
      <c r="AF270" s="110">
        <f>L270-L269</f>
        <v/>
      </c>
      <c r="AG270" s="110">
        <f>M270-M269</f>
        <v/>
      </c>
      <c r="AH270" s="110">
        <f>N270-N269</f>
        <v/>
      </c>
      <c r="AI270" s="110">
        <f>O270-O269</f>
        <v/>
      </c>
      <c r="AJ270" s="110">
        <f>P270-P269</f>
        <v/>
      </c>
      <c r="AK270" s="110">
        <f>Q270-Q269</f>
        <v/>
      </c>
      <c r="AL270" s="110">
        <f>R270-R269</f>
        <v/>
      </c>
      <c r="AM270" s="110">
        <f>S270-S269</f>
        <v/>
      </c>
      <c r="AN270" s="110">
        <f>T270-T269</f>
        <v/>
      </c>
      <c r="AZ270" s="2">
        <f>COUNT(A270:AY270)</f>
        <v/>
      </c>
    </row>
    <row r="271" hidden="1" ht="21" customFormat="1" customHeight="1" s="110">
      <c r="A271" s="109" t="n">
        <v>42825</v>
      </c>
      <c r="B271" s="97" t="n">
        <v>11.4</v>
      </c>
      <c r="C271" s="97" t="n">
        <v>125.4</v>
      </c>
      <c r="D271" s="97" t="n">
        <v>178.3</v>
      </c>
      <c r="E271" s="97" t="n">
        <v>171.5</v>
      </c>
      <c r="F271" s="97" t="n">
        <v>77.40000000000001</v>
      </c>
      <c r="G271" s="97" t="n">
        <v>126.3</v>
      </c>
      <c r="H271" s="97" t="n">
        <v>31.9</v>
      </c>
      <c r="I271" s="97" t="n">
        <v>140.9</v>
      </c>
      <c r="J271" s="97" t="n">
        <v>31.5</v>
      </c>
      <c r="K271" s="97">
        <f>+J271-J270</f>
        <v/>
      </c>
      <c r="L271" s="97" t="n"/>
      <c r="M271" s="97" t="n">
        <v>97.40000000000001</v>
      </c>
      <c r="N271" s="97" t="n">
        <v>116.8</v>
      </c>
      <c r="O271" s="97" t="n">
        <v>116.6</v>
      </c>
      <c r="P271" s="97" t="n">
        <v>146.6</v>
      </c>
      <c r="Q271" s="97" t="n">
        <v>68</v>
      </c>
      <c r="R271" s="97" t="n">
        <v>36.7</v>
      </c>
      <c r="S271" s="97" t="n">
        <v>19.8</v>
      </c>
      <c r="T271" s="97" t="n">
        <v>0</v>
      </c>
      <c r="V271" s="110">
        <f>B271-B270</f>
        <v/>
      </c>
      <c r="W271" s="110">
        <f>C271-C270</f>
        <v/>
      </c>
      <c r="X271" s="110">
        <f>D271-D270</f>
        <v/>
      </c>
      <c r="Y271" s="110">
        <f>E271-E270</f>
        <v/>
      </c>
      <c r="Z271" s="110">
        <f>F271-F270</f>
        <v/>
      </c>
      <c r="AA271" s="110">
        <f>G271-G270</f>
        <v/>
      </c>
      <c r="AB271" s="110">
        <f>H271-H270</f>
        <v/>
      </c>
      <c r="AC271" s="110">
        <f>I271-I270</f>
        <v/>
      </c>
      <c r="AD271" s="110">
        <f>J271-J270</f>
        <v/>
      </c>
      <c r="AE271" s="110">
        <f>K271-K270</f>
        <v/>
      </c>
      <c r="AF271" s="110">
        <f>L271-L270</f>
        <v/>
      </c>
      <c r="AG271" s="110">
        <f>M271-M270</f>
        <v/>
      </c>
      <c r="AH271" s="110">
        <f>N271-N270</f>
        <v/>
      </c>
      <c r="AI271" s="110">
        <f>O271-O270</f>
        <v/>
      </c>
      <c r="AJ271" s="110">
        <f>P271-P270</f>
        <v/>
      </c>
      <c r="AK271" s="110">
        <f>Q271-Q270</f>
        <v/>
      </c>
      <c r="AL271" s="110">
        <f>R271-R270</f>
        <v/>
      </c>
      <c r="AM271" s="110">
        <f>S271-S270</f>
        <v/>
      </c>
      <c r="AN271" s="110">
        <f>T271-T270</f>
        <v/>
      </c>
      <c r="AZ271" s="2">
        <f>COUNT(A271:AY271)</f>
        <v/>
      </c>
    </row>
    <row r="272" hidden="1" ht="21" customFormat="1" customHeight="1" s="110">
      <c r="A272" s="109" t="n">
        <v>42832</v>
      </c>
      <c r="B272" s="97" t="n">
        <v>11.4</v>
      </c>
      <c r="C272" s="97" t="n">
        <v>125.9</v>
      </c>
      <c r="D272" s="97" t="n">
        <v>178.8</v>
      </c>
      <c r="E272" s="97" t="n">
        <v>171.8</v>
      </c>
      <c r="F272" s="97" t="n">
        <v>77.7</v>
      </c>
      <c r="G272" s="97" t="n">
        <v>126.9</v>
      </c>
      <c r="H272" s="97" t="n">
        <v>32</v>
      </c>
      <c r="I272" s="97" t="n">
        <v>141.5</v>
      </c>
      <c r="J272" s="97" t="n">
        <v>31.5</v>
      </c>
      <c r="K272" s="97">
        <f>+J272-J271</f>
        <v/>
      </c>
      <c r="L272" s="97" t="n"/>
      <c r="M272" s="97" t="n">
        <v>97.8</v>
      </c>
      <c r="N272" s="97" t="n">
        <v>117.3</v>
      </c>
      <c r="O272" s="97" t="n">
        <v>116.9</v>
      </c>
      <c r="P272" s="97" t="n">
        <v>146.9</v>
      </c>
      <c r="Q272" s="97" t="n">
        <v>68.3</v>
      </c>
      <c r="R272" s="97" t="n">
        <v>37</v>
      </c>
      <c r="S272" s="97" t="n">
        <v>19.9</v>
      </c>
      <c r="T272" s="97" t="n">
        <v>0</v>
      </c>
      <c r="V272" s="110">
        <f>B272-B271</f>
        <v/>
      </c>
      <c r="W272" s="110">
        <f>C272-C271</f>
        <v/>
      </c>
      <c r="X272" s="110">
        <f>D272-D271</f>
        <v/>
      </c>
      <c r="Y272" s="110">
        <f>E272-E271</f>
        <v/>
      </c>
      <c r="Z272" s="110">
        <f>F272-F271</f>
        <v/>
      </c>
      <c r="AA272" s="110">
        <f>G272-G271</f>
        <v/>
      </c>
      <c r="AB272" s="110">
        <f>H272-H271</f>
        <v/>
      </c>
      <c r="AC272" s="110">
        <f>I272-I271</f>
        <v/>
      </c>
      <c r="AD272" s="110">
        <f>J272-J271</f>
        <v/>
      </c>
      <c r="AE272" s="110">
        <f>K272-K271</f>
        <v/>
      </c>
      <c r="AF272" s="110">
        <f>L272-L271</f>
        <v/>
      </c>
      <c r="AG272" s="110">
        <f>M272-M271</f>
        <v/>
      </c>
      <c r="AH272" s="110">
        <f>N272-N271</f>
        <v/>
      </c>
      <c r="AI272" s="110">
        <f>O272-O271</f>
        <v/>
      </c>
      <c r="AJ272" s="110">
        <f>P272-P271</f>
        <v/>
      </c>
      <c r="AK272" s="110">
        <f>Q272-Q271</f>
        <v/>
      </c>
      <c r="AL272" s="110">
        <f>R272-R271</f>
        <v/>
      </c>
      <c r="AM272" s="110">
        <f>S272-S271</f>
        <v/>
      </c>
      <c r="AN272" s="110">
        <f>T272-T271</f>
        <v/>
      </c>
      <c r="AZ272" s="2">
        <f>COUNT(A272:AY272)</f>
        <v/>
      </c>
    </row>
    <row r="273" hidden="1" ht="21" customFormat="1" customHeight="1" s="110">
      <c r="A273" s="109" t="n">
        <v>42839</v>
      </c>
      <c r="B273" s="97" t="n">
        <v>11.4</v>
      </c>
      <c r="C273" s="97" t="n">
        <v>126.4</v>
      </c>
      <c r="D273" s="97" t="n">
        <v>179.2</v>
      </c>
      <c r="E273" s="97" t="n">
        <v>172.2</v>
      </c>
      <c r="F273" s="97" t="n">
        <v>78.09999999999999</v>
      </c>
      <c r="G273" s="97" t="n">
        <v>127.6</v>
      </c>
      <c r="H273" s="97" t="n">
        <v>32</v>
      </c>
      <c r="I273" s="97" t="n">
        <v>141.8</v>
      </c>
      <c r="J273" s="97" t="n">
        <v>31.5</v>
      </c>
      <c r="K273" s="97">
        <f>+J273-J272</f>
        <v/>
      </c>
      <c r="L273" s="97" t="n"/>
      <c r="M273" s="97" t="n">
        <v>98.09999999999999</v>
      </c>
      <c r="N273" s="97" t="n">
        <v>117.8</v>
      </c>
      <c r="O273" s="97" t="n">
        <v>117.3</v>
      </c>
      <c r="P273" s="97" t="n">
        <v>147.3</v>
      </c>
      <c r="Q273" s="97" t="n">
        <v>68.7</v>
      </c>
      <c r="R273" s="97" t="n">
        <v>37.2</v>
      </c>
      <c r="S273" s="97" t="n">
        <v>20</v>
      </c>
      <c r="T273" s="97" t="n">
        <v>0</v>
      </c>
      <c r="V273" s="110">
        <f>B273-B272</f>
        <v/>
      </c>
      <c r="W273" s="110">
        <f>C273-C272</f>
        <v/>
      </c>
      <c r="X273" s="110">
        <f>D273-D272</f>
        <v/>
      </c>
      <c r="Y273" s="110">
        <f>E273-E272</f>
        <v/>
      </c>
      <c r="Z273" s="110">
        <f>F273-F272</f>
        <v/>
      </c>
      <c r="AA273" s="110">
        <f>G273-G272</f>
        <v/>
      </c>
      <c r="AB273" s="110">
        <f>H273-H272</f>
        <v/>
      </c>
      <c r="AC273" s="110">
        <f>I273-I272</f>
        <v/>
      </c>
      <c r="AD273" s="110">
        <f>J273-J272</f>
        <v/>
      </c>
      <c r="AE273" s="110">
        <f>K273-K272</f>
        <v/>
      </c>
      <c r="AF273" s="110">
        <f>L273-L272</f>
        <v/>
      </c>
      <c r="AG273" s="110">
        <f>M273-M272</f>
        <v/>
      </c>
      <c r="AH273" s="110">
        <f>N273-N272</f>
        <v/>
      </c>
      <c r="AI273" s="110">
        <f>O273-O272</f>
        <v/>
      </c>
      <c r="AJ273" s="110">
        <f>P273-P272</f>
        <v/>
      </c>
      <c r="AK273" s="110">
        <f>Q273-Q272</f>
        <v/>
      </c>
      <c r="AL273" s="110">
        <f>R273-R272</f>
        <v/>
      </c>
      <c r="AM273" s="110">
        <f>S273-S272</f>
        <v/>
      </c>
      <c r="AN273" s="110">
        <f>T273-T272</f>
        <v/>
      </c>
      <c r="AZ273" s="2">
        <f>COUNT(A273:AY273)</f>
        <v/>
      </c>
    </row>
    <row r="274" hidden="1" ht="21" customFormat="1" customHeight="1" s="110">
      <c r="A274" s="109" t="n">
        <v>42846</v>
      </c>
      <c r="B274" s="97" t="n">
        <v>43.7</v>
      </c>
      <c r="C274" s="97" t="n">
        <v>126.8</v>
      </c>
      <c r="D274" s="97" t="n">
        <v>179.6</v>
      </c>
      <c r="E274" s="97" t="n">
        <v>172.4</v>
      </c>
      <c r="F274" s="97" t="n">
        <v>78.40000000000001</v>
      </c>
      <c r="G274" s="97" t="n">
        <v>128</v>
      </c>
      <c r="H274" s="97" t="n">
        <v>32</v>
      </c>
      <c r="I274" s="97" t="n">
        <v>142</v>
      </c>
      <c r="J274" s="97" t="n">
        <v>31.5</v>
      </c>
      <c r="K274" s="97">
        <f>+J274-J273</f>
        <v/>
      </c>
      <c r="L274" s="97" t="n"/>
      <c r="M274" s="97" t="n">
        <v>98.3</v>
      </c>
      <c r="N274" s="97" t="n">
        <v>118.1</v>
      </c>
      <c r="O274" s="97" t="n">
        <v>117.6</v>
      </c>
      <c r="P274" s="97" t="n">
        <v>147.5</v>
      </c>
      <c r="Q274" s="97" t="n">
        <v>68.90000000000001</v>
      </c>
      <c r="R274" s="97" t="n">
        <v>37.3</v>
      </c>
      <c r="S274" s="97" t="n">
        <v>20</v>
      </c>
      <c r="T274" s="97" t="n">
        <v>0</v>
      </c>
      <c r="V274" s="110">
        <f>B274-B273</f>
        <v/>
      </c>
      <c r="W274" s="110">
        <f>C274-C273</f>
        <v/>
      </c>
      <c r="X274" s="110">
        <f>D274-D273</f>
        <v/>
      </c>
      <c r="Y274" s="110">
        <f>E274-E273</f>
        <v/>
      </c>
      <c r="Z274" s="110">
        <f>F274-F273</f>
        <v/>
      </c>
      <c r="AA274" s="110">
        <f>G274-G273</f>
        <v/>
      </c>
      <c r="AB274" s="110">
        <f>H274-H273</f>
        <v/>
      </c>
      <c r="AC274" s="110">
        <f>I274-I273</f>
        <v/>
      </c>
      <c r="AD274" s="110">
        <f>J274-J273</f>
        <v/>
      </c>
      <c r="AE274" s="110">
        <f>K274-K273</f>
        <v/>
      </c>
      <c r="AF274" s="110">
        <f>L274-L273</f>
        <v/>
      </c>
      <c r="AG274" s="110">
        <f>M274-M273</f>
        <v/>
      </c>
      <c r="AH274" s="110">
        <f>N274-N273</f>
        <v/>
      </c>
      <c r="AI274" s="110">
        <f>O274-O273</f>
        <v/>
      </c>
      <c r="AJ274" s="110">
        <f>P274-P273</f>
        <v/>
      </c>
      <c r="AK274" s="110">
        <f>Q274-Q273</f>
        <v/>
      </c>
      <c r="AL274" s="110">
        <f>R274-R273</f>
        <v/>
      </c>
      <c r="AM274" s="110">
        <f>S274-S273</f>
        <v/>
      </c>
      <c r="AN274" s="110">
        <f>T274-T273</f>
        <v/>
      </c>
      <c r="AZ274" s="2">
        <f>COUNT(A274:AY274)</f>
        <v/>
      </c>
    </row>
    <row r="275" hidden="1" ht="21" customFormat="1" customHeight="1" s="110">
      <c r="A275" s="109" t="n">
        <v>42853</v>
      </c>
      <c r="B275" s="97" t="n">
        <v>43.9</v>
      </c>
      <c r="C275" s="97" t="n">
        <v>127.2</v>
      </c>
      <c r="D275" s="97" t="n">
        <v>180</v>
      </c>
      <c r="E275" s="97" t="n">
        <v>172.7</v>
      </c>
      <c r="F275" s="97" t="n">
        <v>78.7</v>
      </c>
      <c r="G275" s="97" t="n">
        <v>128.6</v>
      </c>
      <c r="H275" s="97" t="n">
        <v>32</v>
      </c>
      <c r="I275" s="97" t="n">
        <v>142.5</v>
      </c>
      <c r="J275" s="97" t="n">
        <v>31.5</v>
      </c>
      <c r="K275" s="97">
        <f>+J275-J274</f>
        <v/>
      </c>
      <c r="L275" s="97" t="n"/>
      <c r="M275" s="97" t="n">
        <v>98.5</v>
      </c>
      <c r="N275" s="97" t="n">
        <v>118.5</v>
      </c>
      <c r="O275" s="97" t="n">
        <v>118</v>
      </c>
      <c r="P275" s="97" t="n">
        <v>147.8</v>
      </c>
      <c r="Q275" s="97" t="n">
        <v>69.3</v>
      </c>
      <c r="R275" s="97" t="n">
        <v>37.4</v>
      </c>
      <c r="S275" s="97" t="n">
        <v>20</v>
      </c>
      <c r="T275" s="97" t="n">
        <v>0</v>
      </c>
      <c r="V275" s="110">
        <f>B275-B274</f>
        <v/>
      </c>
      <c r="W275" s="110">
        <f>C275-C274</f>
        <v/>
      </c>
      <c r="X275" s="110">
        <f>D275-D274</f>
        <v/>
      </c>
      <c r="Y275" s="110">
        <f>E275-E274</f>
        <v/>
      </c>
      <c r="Z275" s="110">
        <f>F275-F274</f>
        <v/>
      </c>
      <c r="AA275" s="110">
        <f>G275-G274</f>
        <v/>
      </c>
      <c r="AB275" s="110">
        <f>H275-H274</f>
        <v/>
      </c>
      <c r="AC275" s="110">
        <f>I275-I274</f>
        <v/>
      </c>
      <c r="AD275" s="110">
        <f>J275-J274</f>
        <v/>
      </c>
      <c r="AE275" s="110">
        <f>K275-K274</f>
        <v/>
      </c>
      <c r="AF275" s="110">
        <f>L275-L274</f>
        <v/>
      </c>
      <c r="AG275" s="110">
        <f>M275-M274</f>
        <v/>
      </c>
      <c r="AH275" s="110">
        <f>N275-N274</f>
        <v/>
      </c>
      <c r="AI275" s="110">
        <f>O275-O274</f>
        <v/>
      </c>
      <c r="AJ275" s="110">
        <f>P275-P274</f>
        <v/>
      </c>
      <c r="AK275" s="110">
        <f>Q275-Q274</f>
        <v/>
      </c>
      <c r="AL275" s="110">
        <f>R275-R274</f>
        <v/>
      </c>
      <c r="AM275" s="110">
        <f>S275-S274</f>
        <v/>
      </c>
      <c r="AN275" s="110">
        <f>T275-T274</f>
        <v/>
      </c>
      <c r="AZ275" s="2">
        <f>COUNT(A275:AY275)</f>
        <v/>
      </c>
    </row>
    <row r="276" hidden="1" ht="21" customFormat="1" customHeight="1" s="110">
      <c r="A276" s="109" t="n">
        <v>42863</v>
      </c>
      <c r="B276" s="97" t="n">
        <v>44.1</v>
      </c>
      <c r="C276" s="97" t="n">
        <v>127.8</v>
      </c>
      <c r="D276" s="97" t="n">
        <v>180.6</v>
      </c>
      <c r="E276" s="97" t="n">
        <v>173.1</v>
      </c>
      <c r="F276" s="97" t="n">
        <v>79.09999999999999</v>
      </c>
      <c r="G276" s="97" t="n">
        <v>129.5</v>
      </c>
      <c r="H276" s="97" t="n">
        <v>32</v>
      </c>
      <c r="I276" s="97" t="n">
        <v>143.2</v>
      </c>
      <c r="J276" s="97" t="n">
        <v>31.5</v>
      </c>
      <c r="K276" s="97">
        <f>+J276-J275</f>
        <v/>
      </c>
      <c r="L276" s="97" t="n"/>
      <c r="M276" s="97" t="n">
        <v>98.7</v>
      </c>
      <c r="N276" s="97" t="n">
        <v>119.1</v>
      </c>
      <c r="O276" s="97" t="n">
        <v>118.4</v>
      </c>
      <c r="P276" s="97" t="n">
        <v>148.3</v>
      </c>
      <c r="Q276" s="97" t="n">
        <v>69.7</v>
      </c>
      <c r="R276" s="97" t="n">
        <v>37.7</v>
      </c>
      <c r="S276" s="97" t="n">
        <v>20</v>
      </c>
      <c r="T276" s="97" t="n">
        <v>0</v>
      </c>
      <c r="V276" s="110">
        <f>B276-B275</f>
        <v/>
      </c>
      <c r="W276" s="110">
        <f>C276-C275</f>
        <v/>
      </c>
      <c r="X276" s="110">
        <f>D276-D275</f>
        <v/>
      </c>
      <c r="Y276" s="110">
        <f>E276-E275</f>
        <v/>
      </c>
      <c r="Z276" s="110">
        <f>F276-F275</f>
        <v/>
      </c>
      <c r="AA276" s="110">
        <f>G276-G275</f>
        <v/>
      </c>
      <c r="AB276" s="110">
        <f>H276-H275</f>
        <v/>
      </c>
      <c r="AC276" s="110">
        <f>I276-I275</f>
        <v/>
      </c>
      <c r="AD276" s="110">
        <f>J276-J275</f>
        <v/>
      </c>
      <c r="AE276" s="110">
        <f>K276-K275</f>
        <v/>
      </c>
      <c r="AF276" s="110">
        <f>L276-L275</f>
        <v/>
      </c>
      <c r="AG276" s="110">
        <f>M276-M275</f>
        <v/>
      </c>
      <c r="AH276" s="110">
        <f>N276-N275</f>
        <v/>
      </c>
      <c r="AI276" s="110">
        <f>O276-O275</f>
        <v/>
      </c>
      <c r="AJ276" s="110">
        <f>P276-P275</f>
        <v/>
      </c>
      <c r="AK276" s="110">
        <f>Q276-Q275</f>
        <v/>
      </c>
      <c r="AL276" s="110">
        <f>R276-R275</f>
        <v/>
      </c>
      <c r="AM276" s="110">
        <f>S276-S275</f>
        <v/>
      </c>
      <c r="AN276" s="110">
        <f>T276-T275</f>
        <v/>
      </c>
      <c r="AZ276" s="2">
        <f>COUNT(A276:AY276)</f>
        <v/>
      </c>
    </row>
    <row r="277" hidden="1" ht="21" customFormat="1" customHeight="1" s="110">
      <c r="A277" s="109" t="n">
        <v>42873</v>
      </c>
      <c r="B277" s="97" t="n">
        <v>44.4</v>
      </c>
      <c r="C277" s="97" t="n">
        <v>129</v>
      </c>
      <c r="D277" s="97" t="n">
        <v>181.6</v>
      </c>
      <c r="E277" s="97" t="n">
        <v>173.8</v>
      </c>
      <c r="F277" s="97" t="n">
        <v>79.90000000000001</v>
      </c>
      <c r="G277" s="97" t="n">
        <v>130.8</v>
      </c>
      <c r="H277" s="97" t="n">
        <v>32.1</v>
      </c>
      <c r="I277" s="97" t="n">
        <v>144.1</v>
      </c>
      <c r="J277" s="97" t="n">
        <v>31.5</v>
      </c>
      <c r="K277" s="97">
        <f>+J277-J276</f>
        <v/>
      </c>
      <c r="L277" s="97" t="n"/>
      <c r="M277" s="97" t="n">
        <v>99.7</v>
      </c>
      <c r="N277" s="97" t="n">
        <v>120.1</v>
      </c>
      <c r="O277" s="97" t="n">
        <v>119.2</v>
      </c>
      <c r="P277" s="97" t="n">
        <v>149.2</v>
      </c>
      <c r="Q277" s="97" t="n">
        <v>70.5</v>
      </c>
      <c r="R277" s="97" t="n">
        <v>38.1</v>
      </c>
      <c r="S277" s="97" t="n">
        <v>20.2</v>
      </c>
      <c r="T277" s="97" t="n">
        <v>0</v>
      </c>
      <c r="V277" s="110">
        <f>B277-B276</f>
        <v/>
      </c>
      <c r="W277" s="110">
        <f>C277-C276</f>
        <v/>
      </c>
      <c r="X277" s="110">
        <f>D277-D276</f>
        <v/>
      </c>
      <c r="Y277" s="110">
        <f>E277-E276</f>
        <v/>
      </c>
      <c r="Z277" s="110">
        <f>F277-F276</f>
        <v/>
      </c>
      <c r="AA277" s="110">
        <f>G277-G276</f>
        <v/>
      </c>
      <c r="AB277" s="110">
        <f>H277-H276</f>
        <v/>
      </c>
      <c r="AC277" s="110">
        <f>I277-I276</f>
        <v/>
      </c>
      <c r="AD277" s="110">
        <f>J277-J276</f>
        <v/>
      </c>
      <c r="AE277" s="110">
        <f>K277-K276</f>
        <v/>
      </c>
      <c r="AF277" s="110">
        <f>L277-L276</f>
        <v/>
      </c>
      <c r="AG277" s="110">
        <f>M277-M276</f>
        <v/>
      </c>
      <c r="AH277" s="110">
        <f>N277-N276</f>
        <v/>
      </c>
      <c r="AI277" s="110">
        <f>O277-O276</f>
        <v/>
      </c>
      <c r="AJ277" s="110">
        <f>P277-P276</f>
        <v/>
      </c>
      <c r="AK277" s="110">
        <f>Q277-Q276</f>
        <v/>
      </c>
      <c r="AL277" s="110">
        <f>R277-R276</f>
        <v/>
      </c>
      <c r="AM277" s="110">
        <f>S277-S276</f>
        <v/>
      </c>
      <c r="AN277" s="110">
        <f>T277-T276</f>
        <v/>
      </c>
      <c r="AZ277" s="2">
        <f>COUNT(A277:AY277)</f>
        <v/>
      </c>
    </row>
    <row r="278" hidden="1" ht="21" customFormat="1" customHeight="1" s="110">
      <c r="A278" s="109" t="n">
        <v>42881</v>
      </c>
      <c r="B278" s="97" t="n">
        <v>44.6</v>
      </c>
      <c r="C278" s="97" t="n">
        <v>129.6</v>
      </c>
      <c r="D278" s="97" t="n">
        <v>182.2</v>
      </c>
      <c r="E278" s="97" t="n">
        <v>174.3</v>
      </c>
      <c r="F278" s="97" t="n">
        <v>80.40000000000001</v>
      </c>
      <c r="G278" s="97" t="n">
        <v>131.5</v>
      </c>
      <c r="H278" s="97" t="n">
        <v>32.2</v>
      </c>
      <c r="I278" s="97" t="n">
        <v>144.3</v>
      </c>
      <c r="J278" s="97" t="n">
        <v>31.5</v>
      </c>
      <c r="K278" s="97">
        <f>+J278-J277</f>
        <v/>
      </c>
      <c r="L278" s="97" t="n"/>
      <c r="M278" s="97" t="n">
        <v>100.4</v>
      </c>
      <c r="N278" s="97" t="n">
        <v>120.6</v>
      </c>
      <c r="O278" s="97" t="n">
        <v>119.7</v>
      </c>
      <c r="P278" s="97" t="n">
        <v>149.5</v>
      </c>
      <c r="Q278" s="97" t="n">
        <v>71</v>
      </c>
      <c r="R278" s="97" t="n">
        <v>38.4</v>
      </c>
      <c r="S278" s="97" t="n">
        <v>20.3</v>
      </c>
      <c r="T278" s="97" t="n">
        <v>0</v>
      </c>
      <c r="V278" s="110">
        <f>B278-B277</f>
        <v/>
      </c>
      <c r="W278" s="110">
        <f>C278-C277</f>
        <v/>
      </c>
      <c r="X278" s="110">
        <f>D278-D277</f>
        <v/>
      </c>
      <c r="Y278" s="110">
        <f>E278-E277</f>
        <v/>
      </c>
      <c r="Z278" s="110">
        <f>F278-F277</f>
        <v/>
      </c>
      <c r="AA278" s="110">
        <f>G278-G277</f>
        <v/>
      </c>
      <c r="AB278" s="110">
        <f>H278-H277</f>
        <v/>
      </c>
      <c r="AC278" s="110">
        <f>I278-I277</f>
        <v/>
      </c>
      <c r="AD278" s="110">
        <f>J278-J277</f>
        <v/>
      </c>
      <c r="AE278" s="110">
        <f>K278-K277</f>
        <v/>
      </c>
      <c r="AF278" s="110">
        <f>L278-L277</f>
        <v/>
      </c>
      <c r="AG278" s="110">
        <f>M278-M277</f>
        <v/>
      </c>
      <c r="AH278" s="110">
        <f>N278-N277</f>
        <v/>
      </c>
      <c r="AI278" s="110">
        <f>O278-O277</f>
        <v/>
      </c>
      <c r="AJ278" s="110">
        <f>P278-P277</f>
        <v/>
      </c>
      <c r="AK278" s="110">
        <f>Q278-Q277</f>
        <v/>
      </c>
      <c r="AL278" s="110">
        <f>R278-R277</f>
        <v/>
      </c>
      <c r="AM278" s="110">
        <f>S278-S277</f>
        <v/>
      </c>
      <c r="AN278" s="110">
        <f>T278-T277</f>
        <v/>
      </c>
      <c r="AZ278" s="2">
        <f>COUNT(A278:AY278)</f>
        <v/>
      </c>
    </row>
    <row r="279" hidden="1" ht="21" customFormat="1" customHeight="1" s="110">
      <c r="A279" s="109" t="n">
        <v>42886</v>
      </c>
      <c r="B279" s="97" t="n">
        <v>44.8</v>
      </c>
      <c r="C279" s="97" t="n">
        <v>130.2</v>
      </c>
      <c r="D279" s="97" t="n">
        <v>182.8</v>
      </c>
      <c r="E279" s="97" t="n">
        <v>174.8</v>
      </c>
      <c r="F279" s="97" t="n">
        <v>80.90000000000001</v>
      </c>
      <c r="G279" s="97" t="n">
        <v>132</v>
      </c>
      <c r="H279" s="97" t="n">
        <v>32.2</v>
      </c>
      <c r="I279" s="97" t="n">
        <v>144.5</v>
      </c>
      <c r="J279" s="97" t="n">
        <v>31.5</v>
      </c>
      <c r="K279" s="97">
        <f>+J279-J278</f>
        <v/>
      </c>
      <c r="L279" s="97" t="n"/>
      <c r="M279" s="97" t="n">
        <v>101.1</v>
      </c>
      <c r="N279" s="97" t="n">
        <v>121.1</v>
      </c>
      <c r="O279" s="97" t="n">
        <v>120.2</v>
      </c>
      <c r="P279" s="97" t="n">
        <v>149.8</v>
      </c>
      <c r="Q279" s="97" t="n">
        <v>71.5</v>
      </c>
      <c r="R279" s="97" t="n">
        <v>38.6</v>
      </c>
      <c r="S279" s="97" t="n">
        <v>20.5</v>
      </c>
      <c r="T279" s="97" t="n">
        <v>0</v>
      </c>
      <c r="V279" s="110">
        <f>B279-B278</f>
        <v/>
      </c>
      <c r="W279" s="110">
        <f>C279-C278</f>
        <v/>
      </c>
      <c r="X279" s="110">
        <f>D279-D278</f>
        <v/>
      </c>
      <c r="Y279" s="110">
        <f>E279-E278</f>
        <v/>
      </c>
      <c r="Z279" s="110">
        <f>F279-F278</f>
        <v/>
      </c>
      <c r="AA279" s="110">
        <f>G279-G278</f>
        <v/>
      </c>
      <c r="AB279" s="110">
        <f>H279-H278</f>
        <v/>
      </c>
      <c r="AC279" s="110">
        <f>I279-I278</f>
        <v/>
      </c>
      <c r="AD279" s="110">
        <f>J279-J278</f>
        <v/>
      </c>
      <c r="AE279" s="110">
        <f>K279-K278</f>
        <v/>
      </c>
      <c r="AF279" s="110">
        <f>L279-L278</f>
        <v/>
      </c>
      <c r="AG279" s="110">
        <f>M279-M278</f>
        <v/>
      </c>
      <c r="AH279" s="110">
        <f>N279-N278</f>
        <v/>
      </c>
      <c r="AI279" s="110">
        <f>O279-O278</f>
        <v/>
      </c>
      <c r="AJ279" s="110">
        <f>P279-P278</f>
        <v/>
      </c>
      <c r="AK279" s="110">
        <f>Q279-Q278</f>
        <v/>
      </c>
      <c r="AL279" s="110">
        <f>R279-R278</f>
        <v/>
      </c>
      <c r="AM279" s="110">
        <f>S279-S278</f>
        <v/>
      </c>
      <c r="AN279" s="110">
        <f>T279-T278</f>
        <v/>
      </c>
      <c r="AZ279" s="2">
        <f>COUNT(A279:AY279)</f>
        <v/>
      </c>
    </row>
    <row r="280" hidden="1" ht="21" customFormat="1" customHeight="1" s="110">
      <c r="A280" s="109" t="n">
        <v>42898</v>
      </c>
      <c r="B280" s="97" t="n">
        <v>45.2</v>
      </c>
      <c r="C280" s="97" t="n">
        <v>131.7</v>
      </c>
      <c r="D280" s="97" t="n">
        <v>184</v>
      </c>
      <c r="E280" s="97" t="n">
        <v>176</v>
      </c>
      <c r="F280" s="97" t="n">
        <v>82.2</v>
      </c>
      <c r="G280" s="97" t="n">
        <v>133.8</v>
      </c>
      <c r="H280" s="97" t="n">
        <v>32.4</v>
      </c>
      <c r="I280" s="97" t="n">
        <v>145.6</v>
      </c>
      <c r="J280" s="97" t="n">
        <v>31.5</v>
      </c>
      <c r="K280" s="97">
        <f>+J280-J279</f>
        <v/>
      </c>
      <c r="L280" s="97" t="n"/>
      <c r="M280" s="97" t="n">
        <v>102.6</v>
      </c>
      <c r="N280" s="97" t="n">
        <v>122.4</v>
      </c>
      <c r="O280" s="97" t="n">
        <v>121.4</v>
      </c>
      <c r="P280" s="97" t="n">
        <v>150.7</v>
      </c>
      <c r="Q280" s="97" t="n">
        <v>72.3</v>
      </c>
      <c r="R280" s="97" t="n">
        <v>39.4</v>
      </c>
      <c r="S280" s="97" t="n">
        <v>20.9</v>
      </c>
      <c r="T280" s="97" t="n">
        <v>0</v>
      </c>
      <c r="V280" s="110">
        <f>B280-B279</f>
        <v/>
      </c>
      <c r="W280" s="110">
        <f>C280-C279</f>
        <v/>
      </c>
      <c r="X280" s="110">
        <f>D280-D279</f>
        <v/>
      </c>
      <c r="Y280" s="110">
        <f>E280-E279</f>
        <v/>
      </c>
      <c r="Z280" s="110">
        <f>F280-F279</f>
        <v/>
      </c>
      <c r="AA280" s="110">
        <f>G280-G279</f>
        <v/>
      </c>
      <c r="AB280" s="110">
        <f>H280-H279</f>
        <v/>
      </c>
      <c r="AC280" s="110">
        <f>I280-I279</f>
        <v/>
      </c>
      <c r="AD280" s="110">
        <f>J280-J279</f>
        <v/>
      </c>
      <c r="AE280" s="110">
        <f>K280-K279</f>
        <v/>
      </c>
      <c r="AF280" s="110">
        <f>L280-L279</f>
        <v/>
      </c>
      <c r="AG280" s="110">
        <f>M280-M279</f>
        <v/>
      </c>
      <c r="AH280" s="110">
        <f>N280-N279</f>
        <v/>
      </c>
      <c r="AI280" s="110">
        <f>O280-O279</f>
        <v/>
      </c>
      <c r="AJ280" s="110">
        <f>P280-P279</f>
        <v/>
      </c>
      <c r="AK280" s="110">
        <f>Q280-Q279</f>
        <v/>
      </c>
      <c r="AL280" s="110">
        <f>R280-R279</f>
        <v/>
      </c>
      <c r="AM280" s="110">
        <f>S280-S279</f>
        <v/>
      </c>
      <c r="AN280" s="110">
        <f>T280-T279</f>
        <v/>
      </c>
      <c r="AZ280" s="2">
        <f>COUNT(A280:AY280)</f>
        <v/>
      </c>
    </row>
    <row r="281" hidden="1" ht="21" customFormat="1" customHeight="1" s="110">
      <c r="A281" s="109" t="n">
        <v>42907</v>
      </c>
      <c r="B281" s="97" t="n">
        <v>45.6</v>
      </c>
      <c r="C281" s="97" t="n">
        <v>133.1</v>
      </c>
      <c r="D281" s="97" t="n">
        <v>185.4</v>
      </c>
      <c r="E281" s="97" t="n">
        <v>177.3</v>
      </c>
      <c r="F281" s="97" t="n">
        <v>83.5</v>
      </c>
      <c r="G281" s="97" t="n">
        <v>135.6</v>
      </c>
      <c r="H281" s="97" t="n">
        <v>32.7</v>
      </c>
      <c r="I281" s="97" t="n">
        <v>146.9</v>
      </c>
      <c r="J281" s="97" t="n">
        <v>31.5</v>
      </c>
      <c r="K281" s="97">
        <f>+J281-J280</f>
        <v/>
      </c>
      <c r="L281" s="97" t="n"/>
      <c r="M281" s="97" t="n">
        <v>104.3</v>
      </c>
      <c r="N281" s="97" t="n">
        <v>123.8</v>
      </c>
      <c r="O281" s="97" t="n">
        <v>122.7</v>
      </c>
      <c r="P281" s="97" t="n">
        <v>152</v>
      </c>
      <c r="Q281" s="97" t="n">
        <v>73.2</v>
      </c>
      <c r="R281" s="97" t="n">
        <v>40.3</v>
      </c>
      <c r="S281" s="97" t="n">
        <v>21.5</v>
      </c>
      <c r="T281" s="97" t="n">
        <v>0</v>
      </c>
      <c r="V281" s="110">
        <f>B281-B280</f>
        <v/>
      </c>
      <c r="W281" s="110">
        <f>C281-C280</f>
        <v/>
      </c>
      <c r="X281" s="110">
        <f>D281-D280</f>
        <v/>
      </c>
      <c r="Y281" s="110">
        <f>E281-E280</f>
        <v/>
      </c>
      <c r="Z281" s="110">
        <f>F281-F280</f>
        <v/>
      </c>
      <c r="AA281" s="110">
        <f>G281-G280</f>
        <v/>
      </c>
      <c r="AB281" s="110">
        <f>H281-H280</f>
        <v/>
      </c>
      <c r="AC281" s="110">
        <f>I281-I280</f>
        <v/>
      </c>
      <c r="AD281" s="110">
        <f>J281-J280</f>
        <v/>
      </c>
      <c r="AE281" s="110">
        <f>K281-K280</f>
        <v/>
      </c>
      <c r="AF281" s="110">
        <f>L281-L280</f>
        <v/>
      </c>
      <c r="AG281" s="110">
        <f>M281-M280</f>
        <v/>
      </c>
      <c r="AH281" s="110">
        <f>N281-N280</f>
        <v/>
      </c>
      <c r="AI281" s="110">
        <f>O281-O280</f>
        <v/>
      </c>
      <c r="AJ281" s="110">
        <f>P281-P280</f>
        <v/>
      </c>
      <c r="AK281" s="110">
        <f>Q281-Q280</f>
        <v/>
      </c>
      <c r="AL281" s="110">
        <f>R281-R280</f>
        <v/>
      </c>
      <c r="AM281" s="110">
        <f>S281-S280</f>
        <v/>
      </c>
      <c r="AN281" s="110">
        <f>T281-T280</f>
        <v/>
      </c>
      <c r="AZ281" s="2">
        <f>COUNT(A281:AY281)</f>
        <v/>
      </c>
    </row>
    <row r="282" hidden="1" ht="21" customFormat="1" customHeight="1" s="110">
      <c r="A282" s="109" t="n">
        <v>42916</v>
      </c>
      <c r="B282" s="97" t="n">
        <v>46.1</v>
      </c>
      <c r="C282" s="97" t="n">
        <v>134.6</v>
      </c>
      <c r="D282" s="97" t="n">
        <v>186.7</v>
      </c>
      <c r="E282" s="97" t="n">
        <v>178.6</v>
      </c>
      <c r="F282" s="97" t="n">
        <v>84.8</v>
      </c>
      <c r="G282" s="97" t="n">
        <v>137.4</v>
      </c>
      <c r="H282" s="97" t="n">
        <v>33</v>
      </c>
      <c r="I282" s="97" t="n">
        <v>148</v>
      </c>
      <c r="J282" s="97" t="n">
        <v>31.5</v>
      </c>
      <c r="K282" s="97">
        <f>+J282-J281</f>
        <v/>
      </c>
      <c r="L282" s="97" t="n"/>
      <c r="M282" s="97" t="n">
        <v>105.8</v>
      </c>
      <c r="N282" s="97" t="n">
        <v>124.8</v>
      </c>
      <c r="O282" s="97" t="n">
        <v>123.9</v>
      </c>
      <c r="P282" s="97" t="n">
        <v>152.9</v>
      </c>
      <c r="Q282" s="97" t="n">
        <v>74.09999999999999</v>
      </c>
      <c r="R282" s="97" t="n">
        <v>41.2</v>
      </c>
      <c r="S282" s="97" t="n">
        <v>22</v>
      </c>
      <c r="T282" s="97" t="n">
        <v>0</v>
      </c>
      <c r="V282" s="110">
        <f>B282-B281</f>
        <v/>
      </c>
      <c r="W282" s="110">
        <f>C282-C281</f>
        <v/>
      </c>
      <c r="X282" s="110">
        <f>D282-D281</f>
        <v/>
      </c>
      <c r="Y282" s="110">
        <f>E282-E281</f>
        <v/>
      </c>
      <c r="Z282" s="110">
        <f>F282-F281</f>
        <v/>
      </c>
      <c r="AA282" s="110">
        <f>G282-G281</f>
        <v/>
      </c>
      <c r="AB282" s="110">
        <f>H282-H281</f>
        <v/>
      </c>
      <c r="AC282" s="110">
        <f>I282-I281</f>
        <v/>
      </c>
      <c r="AD282" s="110">
        <f>J282-J281</f>
        <v/>
      </c>
      <c r="AE282" s="110">
        <f>K282-K281</f>
        <v/>
      </c>
      <c r="AF282" s="110">
        <f>L282-L281</f>
        <v/>
      </c>
      <c r="AG282" s="110">
        <f>M282-M281</f>
        <v/>
      </c>
      <c r="AH282" s="110">
        <f>N282-N281</f>
        <v/>
      </c>
      <c r="AI282" s="110">
        <f>O282-O281</f>
        <v/>
      </c>
      <c r="AJ282" s="110">
        <f>P282-P281</f>
        <v/>
      </c>
      <c r="AK282" s="110">
        <f>Q282-Q281</f>
        <v/>
      </c>
      <c r="AL282" s="110">
        <f>R282-R281</f>
        <v/>
      </c>
      <c r="AM282" s="110">
        <f>S282-S281</f>
        <v/>
      </c>
      <c r="AN282" s="110">
        <f>T282-T281</f>
        <v/>
      </c>
      <c r="AZ282" s="2">
        <f>COUNT(A282:AY282)</f>
        <v/>
      </c>
    </row>
    <row r="283" hidden="1" ht="21" customFormat="1" customHeight="1" s="110">
      <c r="A283" s="109" t="n">
        <v>42926</v>
      </c>
      <c r="B283" s="97" t="n">
        <v>46.3</v>
      </c>
      <c r="C283" s="97" t="n">
        <v>135.6</v>
      </c>
      <c r="D283" s="97" t="n">
        <v>187.7</v>
      </c>
      <c r="E283" s="97" t="n">
        <v>179.6</v>
      </c>
      <c r="F283" s="97" t="n">
        <v>85.7</v>
      </c>
      <c r="G283" s="97" t="n">
        <v>138.9</v>
      </c>
      <c r="H283" s="97" t="n">
        <v>33.2</v>
      </c>
      <c r="I283" s="97" t="n">
        <v>149.1</v>
      </c>
      <c r="J283" s="97" t="n">
        <v>31.5</v>
      </c>
      <c r="K283" s="97">
        <f>+J283-J282</f>
        <v/>
      </c>
      <c r="L283" s="97" t="n"/>
      <c r="M283" s="97" t="n">
        <v>107</v>
      </c>
      <c r="N283" s="97" t="n">
        <v>125.9</v>
      </c>
      <c r="O283" s="97" t="n">
        <v>124.9</v>
      </c>
      <c r="P283" s="97" t="n">
        <v>153.7</v>
      </c>
      <c r="Q283" s="97" t="n">
        <v>74.7</v>
      </c>
      <c r="R283" s="97" t="n">
        <v>41.8</v>
      </c>
      <c r="S283" s="97" t="n">
        <v>22.4</v>
      </c>
      <c r="T283" s="97" t="n">
        <v>0</v>
      </c>
      <c r="V283" s="110">
        <f>B283-B282</f>
        <v/>
      </c>
      <c r="W283" s="110">
        <f>C283-C282</f>
        <v/>
      </c>
      <c r="X283" s="110">
        <f>D283-D282</f>
        <v/>
      </c>
      <c r="Y283" s="110">
        <f>E283-E282</f>
        <v/>
      </c>
      <c r="Z283" s="110">
        <f>F283-F282</f>
        <v/>
      </c>
      <c r="AA283" s="110">
        <f>G283-G282</f>
        <v/>
      </c>
      <c r="AB283" s="110">
        <f>H283-H282</f>
        <v/>
      </c>
      <c r="AC283" s="110">
        <f>I283-I282</f>
        <v/>
      </c>
      <c r="AD283" s="110">
        <f>J283-J282</f>
        <v/>
      </c>
      <c r="AE283" s="110">
        <f>K283-K282</f>
        <v/>
      </c>
      <c r="AF283" s="110">
        <f>L283-L282</f>
        <v/>
      </c>
      <c r="AG283" s="110">
        <f>M283-M282</f>
        <v/>
      </c>
      <c r="AH283" s="110">
        <f>N283-N282</f>
        <v/>
      </c>
      <c r="AI283" s="110">
        <f>O283-O282</f>
        <v/>
      </c>
      <c r="AJ283" s="110">
        <f>P283-P282</f>
        <v/>
      </c>
      <c r="AK283" s="110">
        <f>Q283-Q282</f>
        <v/>
      </c>
      <c r="AL283" s="110">
        <f>R283-R282</f>
        <v/>
      </c>
      <c r="AM283" s="110">
        <f>S283-S282</f>
        <v/>
      </c>
      <c r="AN283" s="110">
        <f>T283-T282</f>
        <v/>
      </c>
      <c r="AZ283" s="2">
        <f>COUNT(A283:AY283)</f>
        <v/>
      </c>
    </row>
    <row r="284" hidden="1" ht="21" customFormat="1" customHeight="1" s="110">
      <c r="A284" s="109" t="n">
        <v>42934</v>
      </c>
      <c r="B284" s="97" t="n">
        <v>46.6</v>
      </c>
      <c r="C284" s="97" t="n">
        <v>136.7</v>
      </c>
      <c r="D284" s="97" t="n">
        <v>188.7</v>
      </c>
      <c r="E284" s="97" t="n">
        <v>180.7</v>
      </c>
      <c r="F284" s="97" t="n">
        <v>86.7</v>
      </c>
      <c r="G284" s="97" t="n">
        <v>140.3</v>
      </c>
      <c r="H284" s="97" t="n">
        <v>33.3</v>
      </c>
      <c r="I284" s="97" t="n">
        <v>150.3</v>
      </c>
      <c r="J284" s="97" t="n">
        <v>31.5</v>
      </c>
      <c r="K284" s="97">
        <f>+J284-J283</f>
        <v/>
      </c>
      <c r="L284" s="97" t="n"/>
      <c r="M284" s="97" t="n">
        <v>108.2</v>
      </c>
      <c r="N284" s="97" t="n">
        <v>127</v>
      </c>
      <c r="O284" s="97" t="n">
        <v>125.7</v>
      </c>
      <c r="P284" s="97" t="n">
        <v>154.5</v>
      </c>
      <c r="Q284" s="97" t="n">
        <v>75.40000000000001</v>
      </c>
      <c r="R284" s="97" t="n">
        <v>42.5</v>
      </c>
      <c r="S284" s="97" t="n">
        <v>22.8</v>
      </c>
      <c r="T284" s="97" t="n">
        <v>0</v>
      </c>
      <c r="V284" s="110">
        <f>B284-B283</f>
        <v/>
      </c>
      <c r="W284" s="110">
        <f>C284-C283</f>
        <v/>
      </c>
      <c r="X284" s="110">
        <f>D284-D283</f>
        <v/>
      </c>
      <c r="Y284" s="110">
        <f>E284-E283</f>
        <v/>
      </c>
      <c r="Z284" s="110">
        <f>F284-F283</f>
        <v/>
      </c>
      <c r="AA284" s="110">
        <f>G284-G283</f>
        <v/>
      </c>
      <c r="AB284" s="110">
        <f>H284-H283</f>
        <v/>
      </c>
      <c r="AC284" s="110">
        <f>I284-I283</f>
        <v/>
      </c>
      <c r="AD284" s="110">
        <f>J284-J283</f>
        <v/>
      </c>
      <c r="AE284" s="110">
        <f>K284-K283</f>
        <v/>
      </c>
      <c r="AF284" s="110">
        <f>L284-L283</f>
        <v/>
      </c>
      <c r="AG284" s="110">
        <f>M284-M283</f>
        <v/>
      </c>
      <c r="AH284" s="110">
        <f>N284-N283</f>
        <v/>
      </c>
      <c r="AI284" s="110">
        <f>O284-O283</f>
        <v/>
      </c>
      <c r="AJ284" s="110">
        <f>P284-P283</f>
        <v/>
      </c>
      <c r="AK284" s="110">
        <f>Q284-Q283</f>
        <v/>
      </c>
      <c r="AL284" s="110">
        <f>R284-R283</f>
        <v/>
      </c>
      <c r="AM284" s="110">
        <f>S284-S283</f>
        <v/>
      </c>
      <c r="AN284" s="110">
        <f>T284-T283</f>
        <v/>
      </c>
      <c r="AZ284" s="2">
        <f>COUNT(A284:AY284)</f>
        <v/>
      </c>
    </row>
    <row r="285" hidden="1" ht="21" customFormat="1" customHeight="1" s="110">
      <c r="A285" s="109" t="n">
        <v>42942</v>
      </c>
      <c r="B285" s="97" t="n">
        <v>46.8</v>
      </c>
      <c r="C285" s="97" t="n">
        <v>137.6</v>
      </c>
      <c r="D285" s="97" t="n">
        <v>189.7</v>
      </c>
      <c r="E285" s="97" t="n">
        <v>181.5</v>
      </c>
      <c r="F285" s="97" t="n">
        <v>87.5</v>
      </c>
      <c r="G285" s="97" t="n">
        <v>141.6</v>
      </c>
      <c r="H285" s="97" t="n">
        <v>33.4</v>
      </c>
      <c r="I285" s="97" t="n">
        <v>151.2</v>
      </c>
      <c r="J285" s="97" t="n">
        <v>31.5</v>
      </c>
      <c r="K285" s="97">
        <f>+J285-J284</f>
        <v/>
      </c>
      <c r="L285" s="97" t="n"/>
      <c r="M285" s="97" t="n">
        <v>109.2</v>
      </c>
      <c r="N285" s="97" t="n">
        <v>127.9</v>
      </c>
      <c r="O285" s="97" t="n">
        <v>126.5</v>
      </c>
      <c r="P285" s="97" t="n">
        <v>155.4</v>
      </c>
      <c r="Q285" s="97" t="n">
        <v>76</v>
      </c>
      <c r="R285" s="97" t="n">
        <v>43.2</v>
      </c>
      <c r="S285" s="97" t="n">
        <v>23.2</v>
      </c>
      <c r="T285" s="97" t="n">
        <v>0</v>
      </c>
      <c r="V285" s="110">
        <f>B285-B284</f>
        <v/>
      </c>
      <c r="W285" s="110">
        <f>C285-C284</f>
        <v/>
      </c>
      <c r="X285" s="110">
        <f>D285-D284</f>
        <v/>
      </c>
      <c r="Y285" s="110">
        <f>E285-E284</f>
        <v/>
      </c>
      <c r="Z285" s="110">
        <f>F285-F284</f>
        <v/>
      </c>
      <c r="AA285" s="110">
        <f>G285-G284</f>
        <v/>
      </c>
      <c r="AB285" s="110">
        <f>H285-H284</f>
        <v/>
      </c>
      <c r="AC285" s="110">
        <f>I285-I284</f>
        <v/>
      </c>
      <c r="AD285" s="110">
        <f>J285-J284</f>
        <v/>
      </c>
      <c r="AE285" s="110">
        <f>K285-K284</f>
        <v/>
      </c>
      <c r="AF285" s="110">
        <f>L285-L284</f>
        <v/>
      </c>
      <c r="AG285" s="110">
        <f>M285-M284</f>
        <v/>
      </c>
      <c r="AH285" s="110">
        <f>N285-N284</f>
        <v/>
      </c>
      <c r="AI285" s="110">
        <f>O285-O284</f>
        <v/>
      </c>
      <c r="AJ285" s="110">
        <f>P285-P284</f>
        <v/>
      </c>
      <c r="AK285" s="110">
        <f>Q285-Q284</f>
        <v/>
      </c>
      <c r="AL285" s="110">
        <f>R285-R284</f>
        <v/>
      </c>
      <c r="AM285" s="110">
        <f>S285-S284</f>
        <v/>
      </c>
      <c r="AN285" s="110">
        <f>T285-T284</f>
        <v/>
      </c>
      <c r="AZ285" s="2">
        <f>COUNT(A285:AY285)</f>
        <v/>
      </c>
    </row>
    <row r="286" hidden="1" ht="21" customFormat="1" customHeight="1" s="110">
      <c r="A286" s="109" t="n">
        <v>42947</v>
      </c>
      <c r="B286" s="97" t="n">
        <v>46.9</v>
      </c>
      <c r="C286" s="97" t="n">
        <v>138</v>
      </c>
      <c r="D286" s="97" t="n">
        <v>190</v>
      </c>
      <c r="E286" s="97" t="n">
        <v>181.8</v>
      </c>
      <c r="F286" s="97" t="n">
        <v>87.8</v>
      </c>
      <c r="G286" s="97" t="n">
        <v>142</v>
      </c>
      <c r="H286" s="97" t="n">
        <v>33.4</v>
      </c>
      <c r="I286" s="97" t="n">
        <v>151.4</v>
      </c>
      <c r="J286" s="97" t="n">
        <v>31.5</v>
      </c>
      <c r="K286" s="97">
        <f>+J286-J285</f>
        <v/>
      </c>
      <c r="L286" s="97" t="n"/>
      <c r="M286" s="97" t="n">
        <v>109.5</v>
      </c>
      <c r="N286" s="97" t="n">
        <v>128.1</v>
      </c>
      <c r="O286" s="97" t="n">
        <v>126.8</v>
      </c>
      <c r="P286" s="97" t="n">
        <v>155.6</v>
      </c>
      <c r="Q286" s="97" t="n">
        <v>76.2</v>
      </c>
      <c r="R286" s="97" t="n">
        <v>43.2</v>
      </c>
      <c r="S286" s="97" t="n">
        <v>23.2</v>
      </c>
      <c r="T286" s="97" t="n">
        <v>0</v>
      </c>
      <c r="V286" s="110">
        <f>B286-B285</f>
        <v/>
      </c>
      <c r="W286" s="110">
        <f>C286-C285</f>
        <v/>
      </c>
      <c r="X286" s="110">
        <f>D286-D285</f>
        <v/>
      </c>
      <c r="Y286" s="110">
        <f>E286-E285</f>
        <v/>
      </c>
      <c r="Z286" s="110">
        <f>F286-F285</f>
        <v/>
      </c>
      <c r="AA286" s="110">
        <f>G286-G285</f>
        <v/>
      </c>
      <c r="AB286" s="110">
        <f>H286-H285</f>
        <v/>
      </c>
      <c r="AC286" s="110">
        <f>I286-I285</f>
        <v/>
      </c>
      <c r="AD286" s="110">
        <f>J286-J285</f>
        <v/>
      </c>
      <c r="AE286" s="110">
        <f>K286-K285</f>
        <v/>
      </c>
      <c r="AF286" s="110">
        <f>L286-L285</f>
        <v/>
      </c>
      <c r="AG286" s="110">
        <f>M286-M285</f>
        <v/>
      </c>
      <c r="AH286" s="110">
        <f>N286-N285</f>
        <v/>
      </c>
      <c r="AI286" s="110">
        <f>O286-O285</f>
        <v/>
      </c>
      <c r="AJ286" s="110">
        <f>P286-P285</f>
        <v/>
      </c>
      <c r="AK286" s="110">
        <f>Q286-Q285</f>
        <v/>
      </c>
      <c r="AL286" s="110">
        <f>R286-R285</f>
        <v/>
      </c>
      <c r="AM286" s="110">
        <f>S286-S285</f>
        <v/>
      </c>
      <c r="AN286" s="110">
        <f>T286-T285</f>
        <v/>
      </c>
      <c r="AZ286" s="2">
        <f>COUNT(A286:AY286)</f>
        <v/>
      </c>
    </row>
    <row r="287" hidden="1" ht="21" customFormat="1" customHeight="1" s="110">
      <c r="A287" s="109" t="n">
        <v>42954</v>
      </c>
      <c r="B287" s="97" t="n">
        <v>47.2</v>
      </c>
      <c r="C287" s="97" t="n">
        <v>138.8</v>
      </c>
      <c r="D287" s="97" t="n">
        <v>190.7</v>
      </c>
      <c r="E287" s="97" t="n">
        <v>182.4</v>
      </c>
      <c r="F287" s="97" t="n">
        <v>88.59999999999999</v>
      </c>
      <c r="G287" s="97" t="n">
        <v>143.2</v>
      </c>
      <c r="H287" s="97" t="n">
        <v>33.5</v>
      </c>
      <c r="I287" s="97" t="n">
        <v>152.4</v>
      </c>
      <c r="J287" s="97" t="n">
        <v>31.5</v>
      </c>
      <c r="K287" s="97">
        <f>+J287-J286</f>
        <v/>
      </c>
      <c r="L287" s="97" t="n"/>
      <c r="M287" s="97" t="n">
        <v>110.3</v>
      </c>
      <c r="N287" s="97" t="n">
        <v>128.9</v>
      </c>
      <c r="O287" s="97" t="n">
        <v>127.5</v>
      </c>
      <c r="P287" s="97" t="n">
        <v>156.4</v>
      </c>
      <c r="Q287" s="97" t="n">
        <v>76.59999999999999</v>
      </c>
      <c r="R287" s="97" t="n">
        <v>43.9</v>
      </c>
      <c r="S287" s="97" t="n">
        <v>23.5</v>
      </c>
      <c r="T287" s="97" t="n">
        <v>0</v>
      </c>
      <c r="V287" s="110">
        <f>B287-B286</f>
        <v/>
      </c>
      <c r="W287" s="110">
        <f>C287-C286</f>
        <v/>
      </c>
      <c r="X287" s="110">
        <f>D287-D286</f>
        <v/>
      </c>
      <c r="Y287" s="110">
        <f>E287-E286</f>
        <v/>
      </c>
      <c r="Z287" s="110">
        <f>F287-F286</f>
        <v/>
      </c>
      <c r="AA287" s="110">
        <f>G287-G286</f>
        <v/>
      </c>
      <c r="AB287" s="110">
        <f>H287-H286</f>
        <v/>
      </c>
      <c r="AC287" s="110">
        <f>I287-I286</f>
        <v/>
      </c>
      <c r="AD287" s="110">
        <f>J287-J286</f>
        <v/>
      </c>
      <c r="AE287" s="110">
        <f>K287-K286</f>
        <v/>
      </c>
      <c r="AF287" s="110">
        <f>L287-L286</f>
        <v/>
      </c>
      <c r="AG287" s="110">
        <f>M287-M286</f>
        <v/>
      </c>
      <c r="AH287" s="110">
        <f>N287-N286</f>
        <v/>
      </c>
      <c r="AI287" s="110">
        <f>O287-O286</f>
        <v/>
      </c>
      <c r="AJ287" s="110">
        <f>P287-P286</f>
        <v/>
      </c>
      <c r="AK287" s="110">
        <f>Q287-Q286</f>
        <v/>
      </c>
      <c r="AL287" s="110">
        <f>R287-R286</f>
        <v/>
      </c>
      <c r="AM287" s="110">
        <f>S287-S286</f>
        <v/>
      </c>
      <c r="AN287" s="110">
        <f>T287-T286</f>
        <v/>
      </c>
      <c r="AZ287" s="2">
        <f>COUNT(A287:AY287)</f>
        <v/>
      </c>
    </row>
    <row r="288" hidden="1" ht="21" customFormat="1" customHeight="1" s="110">
      <c r="A288" s="109" t="n">
        <v>42963</v>
      </c>
      <c r="B288" s="97" t="n">
        <v>47.4</v>
      </c>
      <c r="C288" s="97" t="n">
        <v>139.5</v>
      </c>
      <c r="D288" s="97" t="n">
        <v>191.5</v>
      </c>
      <c r="E288" s="97" t="n">
        <v>183</v>
      </c>
      <c r="F288" s="97" t="n">
        <v>89.40000000000001</v>
      </c>
      <c r="G288" s="97" t="n">
        <v>144.3</v>
      </c>
      <c r="H288" s="97" t="n">
        <v>33.6</v>
      </c>
      <c r="I288" s="97" t="n">
        <v>153</v>
      </c>
      <c r="J288" s="97" t="n">
        <v>31.5</v>
      </c>
      <c r="K288" s="97">
        <f>+J288-J287</f>
        <v/>
      </c>
      <c r="L288" s="97" t="n"/>
      <c r="M288" s="97" t="n">
        <v>111</v>
      </c>
      <c r="N288" s="97" t="n">
        <v>129.6</v>
      </c>
      <c r="O288" s="97" t="n">
        <v>128.1</v>
      </c>
      <c r="P288" s="97" t="n">
        <v>157.1</v>
      </c>
      <c r="Q288" s="97" t="n">
        <v>77</v>
      </c>
      <c r="R288" s="97" t="n">
        <v>44.3</v>
      </c>
      <c r="S288" s="97" t="n">
        <v>23.8</v>
      </c>
      <c r="T288" s="97" t="n">
        <v>0</v>
      </c>
      <c r="V288" s="110">
        <f>B288-B287</f>
        <v/>
      </c>
      <c r="W288" s="110">
        <f>C288-C287</f>
        <v/>
      </c>
      <c r="X288" s="110">
        <f>D288-D287</f>
        <v/>
      </c>
      <c r="Y288" s="110">
        <f>E288-E287</f>
        <v/>
      </c>
      <c r="Z288" s="110">
        <f>F288-F287</f>
        <v/>
      </c>
      <c r="AA288" s="110">
        <f>G288-G287</f>
        <v/>
      </c>
      <c r="AB288" s="110">
        <f>H288-H287</f>
        <v/>
      </c>
      <c r="AC288" s="110">
        <f>I288-I287</f>
        <v/>
      </c>
      <c r="AD288" s="110">
        <f>J288-J287</f>
        <v/>
      </c>
      <c r="AE288" s="110">
        <f>K288-K287</f>
        <v/>
      </c>
      <c r="AF288" s="110">
        <f>L288-L287</f>
        <v/>
      </c>
      <c r="AG288" s="110">
        <f>M288-M287</f>
        <v/>
      </c>
      <c r="AH288" s="110">
        <f>N288-N287</f>
        <v/>
      </c>
      <c r="AI288" s="110">
        <f>O288-O287</f>
        <v/>
      </c>
      <c r="AJ288" s="110">
        <f>P288-P287</f>
        <v/>
      </c>
      <c r="AK288" s="110">
        <f>Q288-Q287</f>
        <v/>
      </c>
      <c r="AL288" s="110">
        <f>R288-R287</f>
        <v/>
      </c>
      <c r="AM288" s="110">
        <f>S288-S287</f>
        <v/>
      </c>
      <c r="AN288" s="110">
        <f>T288-T287</f>
        <v/>
      </c>
      <c r="AZ288" s="2">
        <f>COUNT(A288:AY288)</f>
        <v/>
      </c>
    </row>
    <row r="289" hidden="1" ht="21" customFormat="1" customHeight="1" s="110">
      <c r="A289" s="109" t="n">
        <v>42972</v>
      </c>
      <c r="B289" s="97" t="n">
        <v>47.7</v>
      </c>
      <c r="C289" s="97" t="n">
        <v>140.4</v>
      </c>
      <c r="D289" s="97" t="n">
        <v>192.4</v>
      </c>
      <c r="E289" s="97" t="n">
        <v>183.6</v>
      </c>
      <c r="F289" s="97" t="n">
        <v>90.3</v>
      </c>
      <c r="G289" s="97" t="n">
        <v>145.5</v>
      </c>
      <c r="H289" s="97" t="n">
        <v>33.7</v>
      </c>
      <c r="I289" s="97" t="n">
        <v>153.7</v>
      </c>
      <c r="J289" s="97" t="n">
        <v>31.5</v>
      </c>
      <c r="K289" s="97">
        <f>+J289-J288</f>
        <v/>
      </c>
      <c r="L289" s="97" t="n"/>
      <c r="M289" s="97" t="n">
        <v>111.9</v>
      </c>
      <c r="N289" s="97" t="n">
        <v>130.4</v>
      </c>
      <c r="O289" s="97" t="n">
        <v>128.9</v>
      </c>
      <c r="P289" s="97" t="n">
        <v>158</v>
      </c>
      <c r="Q289" s="97" t="n">
        <v>77.59999999999999</v>
      </c>
      <c r="R289" s="97" t="n">
        <v>44.9</v>
      </c>
      <c r="S289" s="97" t="n">
        <v>24.1</v>
      </c>
      <c r="T289" s="97" t="n">
        <v>0</v>
      </c>
      <c r="V289" s="110">
        <f>B289-B288</f>
        <v/>
      </c>
      <c r="W289" s="110">
        <f>C289-C288</f>
        <v/>
      </c>
      <c r="X289" s="110">
        <f>D289-D288</f>
        <v/>
      </c>
      <c r="Y289" s="110">
        <f>E289-E288</f>
        <v/>
      </c>
      <c r="Z289" s="110">
        <f>F289-F288</f>
        <v/>
      </c>
      <c r="AA289" s="110">
        <f>G289-G288</f>
        <v/>
      </c>
      <c r="AB289" s="110">
        <f>H289-H288</f>
        <v/>
      </c>
      <c r="AC289" s="110">
        <f>I289-I288</f>
        <v/>
      </c>
      <c r="AD289" s="110">
        <f>J289-J288</f>
        <v/>
      </c>
      <c r="AE289" s="110">
        <f>K289-K288</f>
        <v/>
      </c>
      <c r="AF289" s="110">
        <f>L289-L288</f>
        <v/>
      </c>
      <c r="AG289" s="110">
        <f>M289-M288</f>
        <v/>
      </c>
      <c r="AH289" s="110">
        <f>N289-N288</f>
        <v/>
      </c>
      <c r="AI289" s="110">
        <f>O289-O288</f>
        <v/>
      </c>
      <c r="AJ289" s="110">
        <f>P289-P288</f>
        <v/>
      </c>
      <c r="AK289" s="110">
        <f>Q289-Q288</f>
        <v/>
      </c>
      <c r="AL289" s="110">
        <f>R289-R288</f>
        <v/>
      </c>
      <c r="AM289" s="110">
        <f>S289-S288</f>
        <v/>
      </c>
      <c r="AN289" s="110">
        <f>T289-T288</f>
        <v/>
      </c>
      <c r="AZ289" s="2">
        <f>COUNT(A289:AY289)</f>
        <v/>
      </c>
    </row>
    <row r="290" hidden="1" ht="21" customFormat="1" customHeight="1" s="110">
      <c r="A290" s="109" t="n">
        <v>42978</v>
      </c>
      <c r="B290" s="97" t="n">
        <v>48.1</v>
      </c>
      <c r="C290" s="97" t="n">
        <v>141.2</v>
      </c>
      <c r="D290" s="97" t="n">
        <v>193.1</v>
      </c>
      <c r="E290" s="97" t="n">
        <v>184.3</v>
      </c>
      <c r="F290" s="97" t="n">
        <v>91</v>
      </c>
      <c r="G290" s="97" t="n">
        <v>146.3</v>
      </c>
      <c r="H290" s="97" t="n">
        <v>33.9</v>
      </c>
      <c r="I290" s="97" t="n">
        <v>154.3</v>
      </c>
      <c r="J290" s="97" t="n">
        <v>31.5</v>
      </c>
      <c r="K290" s="97">
        <f>+J290-J289</f>
        <v/>
      </c>
      <c r="L290" s="97" t="n"/>
      <c r="M290" s="97" t="n">
        <v>112.7</v>
      </c>
      <c r="N290" s="97" t="n">
        <v>131.1</v>
      </c>
      <c r="O290" s="97" t="n">
        <v>129.6</v>
      </c>
      <c r="P290" s="97" t="n">
        <v>158.7</v>
      </c>
      <c r="Q290" s="97" t="n">
        <v>78.2</v>
      </c>
      <c r="R290" s="97" t="n">
        <v>45.3</v>
      </c>
      <c r="S290" s="97" t="n">
        <v>24.4</v>
      </c>
      <c r="T290" s="97" t="n">
        <v>0</v>
      </c>
      <c r="V290" s="110">
        <f>B290-B289</f>
        <v/>
      </c>
      <c r="W290" s="110">
        <f>C290-C289</f>
        <v/>
      </c>
      <c r="X290" s="110">
        <f>D290-D289</f>
        <v/>
      </c>
      <c r="Y290" s="110">
        <f>E290-E289</f>
        <v/>
      </c>
      <c r="Z290" s="110">
        <f>F290-F289</f>
        <v/>
      </c>
      <c r="AA290" s="110">
        <f>G290-G289</f>
        <v/>
      </c>
      <c r="AB290" s="110">
        <f>H290-H289</f>
        <v/>
      </c>
      <c r="AC290" s="110">
        <f>I290-I289</f>
        <v/>
      </c>
      <c r="AD290" s="110">
        <f>J290-J289</f>
        <v/>
      </c>
      <c r="AE290" s="110">
        <f>K290-K289</f>
        <v/>
      </c>
      <c r="AF290" s="110">
        <f>L290-L289</f>
        <v/>
      </c>
      <c r="AG290" s="110">
        <f>M290-M289</f>
        <v/>
      </c>
      <c r="AH290" s="110">
        <f>N290-N289</f>
        <v/>
      </c>
      <c r="AI290" s="110">
        <f>O290-O289</f>
        <v/>
      </c>
      <c r="AJ290" s="110">
        <f>P290-P289</f>
        <v/>
      </c>
      <c r="AK290" s="110">
        <f>Q290-Q289</f>
        <v/>
      </c>
      <c r="AL290" s="110">
        <f>R290-R289</f>
        <v/>
      </c>
      <c r="AM290" s="110">
        <f>S290-S289</f>
        <v/>
      </c>
      <c r="AN290" s="110">
        <f>T290-T289</f>
        <v/>
      </c>
      <c r="AZ290" s="2">
        <f>COUNT(A290:AY290)</f>
        <v/>
      </c>
    </row>
    <row r="291" hidden="1" ht="21" customFormat="1" customHeight="1" s="110">
      <c r="A291" s="109" t="n">
        <v>42986</v>
      </c>
      <c r="B291" s="97" t="n">
        <v>48.4</v>
      </c>
      <c r="C291" s="97" t="n">
        <v>142.1</v>
      </c>
      <c r="D291" s="97" t="n">
        <v>194</v>
      </c>
      <c r="E291" s="97" t="n">
        <v>184.9</v>
      </c>
      <c r="F291" s="97" t="n">
        <v>91.8</v>
      </c>
      <c r="G291" s="97" t="n">
        <v>147.5</v>
      </c>
      <c r="H291" s="97" t="n">
        <v>34</v>
      </c>
      <c r="I291" s="97" t="n">
        <v>155.4</v>
      </c>
      <c r="J291" s="97" t="n">
        <v>31.5</v>
      </c>
      <c r="K291" s="97">
        <f>+J291-J290</f>
        <v/>
      </c>
      <c r="L291" s="97" t="n"/>
      <c r="M291" s="97" t="n">
        <v>113.5</v>
      </c>
      <c r="N291" s="97" t="n">
        <v>131.9</v>
      </c>
      <c r="O291" s="97" t="n">
        <v>130.4</v>
      </c>
      <c r="P291" s="97" t="n">
        <v>159.4</v>
      </c>
      <c r="Q291" s="97" t="n">
        <v>78.90000000000001</v>
      </c>
      <c r="R291" s="97" t="n">
        <v>45.9</v>
      </c>
      <c r="S291" s="97" t="n">
        <v>24.7</v>
      </c>
      <c r="T291" s="97" t="n">
        <v>0</v>
      </c>
      <c r="V291" s="110">
        <f>B291-B290</f>
        <v/>
      </c>
      <c r="W291" s="110">
        <f>C291-C290</f>
        <v/>
      </c>
      <c r="X291" s="110">
        <f>D291-D290</f>
        <v/>
      </c>
      <c r="Y291" s="110">
        <f>E291-E290</f>
        <v/>
      </c>
      <c r="Z291" s="110">
        <f>F291-F290</f>
        <v/>
      </c>
      <c r="AA291" s="110">
        <f>G291-G290</f>
        <v/>
      </c>
      <c r="AB291" s="110">
        <f>H291-H290</f>
        <v/>
      </c>
      <c r="AC291" s="110">
        <f>I291-I290</f>
        <v/>
      </c>
      <c r="AD291" s="110">
        <f>J291-J290</f>
        <v/>
      </c>
      <c r="AE291" s="110">
        <f>K291-K290</f>
        <v/>
      </c>
      <c r="AF291" s="110">
        <f>L291-L290</f>
        <v/>
      </c>
      <c r="AG291" s="110">
        <f>M291-M290</f>
        <v/>
      </c>
      <c r="AH291" s="110">
        <f>N291-N290</f>
        <v/>
      </c>
      <c r="AI291" s="110">
        <f>O291-O290</f>
        <v/>
      </c>
      <c r="AJ291" s="110">
        <f>P291-P290</f>
        <v/>
      </c>
      <c r="AK291" s="110">
        <f>Q291-Q290</f>
        <v/>
      </c>
      <c r="AL291" s="110">
        <f>R291-R290</f>
        <v/>
      </c>
      <c r="AM291" s="110">
        <f>S291-S290</f>
        <v/>
      </c>
      <c r="AN291" s="110">
        <f>T291-T290</f>
        <v/>
      </c>
      <c r="AZ291" s="2">
        <f>COUNT(A291:AY291)</f>
        <v/>
      </c>
    </row>
    <row r="292" hidden="1" ht="21" customFormat="1" customHeight="1" s="110">
      <c r="A292" s="109" t="n">
        <v>42998</v>
      </c>
      <c r="B292" s="97" t="n">
        <v>48.7</v>
      </c>
      <c r="C292" s="97" t="n">
        <v>143</v>
      </c>
      <c r="D292" s="97" t="n">
        <v>195</v>
      </c>
      <c r="E292" s="97" t="n">
        <v>185.6</v>
      </c>
      <c r="F292" s="97" t="n">
        <v>92.7</v>
      </c>
      <c r="G292" s="97" t="n">
        <v>149</v>
      </c>
      <c r="H292" s="97" t="n">
        <v>34</v>
      </c>
      <c r="I292" s="97" t="n">
        <v>157.1</v>
      </c>
      <c r="J292" s="97" t="n">
        <v>31.5</v>
      </c>
      <c r="K292" s="97">
        <f>+J292-J291</f>
        <v/>
      </c>
      <c r="L292" s="97" t="n"/>
      <c r="M292" s="97" t="n">
        <v>114.1</v>
      </c>
      <c r="N292" s="97" t="n">
        <v>132.9</v>
      </c>
      <c r="O292" s="97" t="n">
        <v>131.9</v>
      </c>
      <c r="P292" s="97" t="n">
        <v>160.1</v>
      </c>
      <c r="Q292" s="97" t="n">
        <v>79.7</v>
      </c>
      <c r="R292" s="97" t="n">
        <v>46.5</v>
      </c>
      <c r="S292" s="97" t="n">
        <v>24.8</v>
      </c>
      <c r="T292" s="97" t="n">
        <v>0</v>
      </c>
      <c r="V292" s="110">
        <f>B292-B291</f>
        <v/>
      </c>
      <c r="W292" s="110">
        <f>C292-C291</f>
        <v/>
      </c>
      <c r="X292" s="110">
        <f>D292-D291</f>
        <v/>
      </c>
      <c r="Y292" s="110">
        <f>E292-E291</f>
        <v/>
      </c>
      <c r="Z292" s="110">
        <f>F292-F291</f>
        <v/>
      </c>
      <c r="AA292" s="110">
        <f>G292-G291</f>
        <v/>
      </c>
      <c r="AB292" s="110">
        <f>H292-H291</f>
        <v/>
      </c>
      <c r="AC292" s="110">
        <f>I292-I291</f>
        <v/>
      </c>
      <c r="AD292" s="110">
        <f>J292-J291</f>
        <v/>
      </c>
      <c r="AE292" s="110">
        <f>K292-K291</f>
        <v/>
      </c>
      <c r="AF292" s="110">
        <f>L292-L291</f>
        <v/>
      </c>
      <c r="AG292" s="110">
        <f>M292-M291</f>
        <v/>
      </c>
      <c r="AH292" s="110">
        <f>N292-N291</f>
        <v/>
      </c>
      <c r="AI292" s="110">
        <f>O292-O291</f>
        <v/>
      </c>
      <c r="AJ292" s="110">
        <f>P292-P291</f>
        <v/>
      </c>
      <c r="AK292" s="110">
        <f>Q292-Q291</f>
        <v/>
      </c>
      <c r="AL292" s="110">
        <f>R292-R291</f>
        <v/>
      </c>
      <c r="AM292" s="110">
        <f>S292-S291</f>
        <v/>
      </c>
      <c r="AN292" s="110">
        <f>T292-T291</f>
        <v/>
      </c>
      <c r="AZ292" s="2">
        <f>COUNT(A292:AY292)</f>
        <v/>
      </c>
    </row>
    <row r="293" hidden="1" ht="21" customFormat="1" customHeight="1" s="110">
      <c r="A293" s="109" t="n">
        <v>43007</v>
      </c>
      <c r="B293" s="97" t="n">
        <v>48.7</v>
      </c>
      <c r="C293" s="97" t="n">
        <v>144</v>
      </c>
      <c r="D293" s="97" t="n">
        <v>195.9</v>
      </c>
      <c r="E293" s="97" t="n">
        <v>186</v>
      </c>
      <c r="F293" s="97" t="n">
        <v>93.59999999999999</v>
      </c>
      <c r="G293" s="97" t="n">
        <v>150.2</v>
      </c>
      <c r="H293" s="97" t="n">
        <v>34</v>
      </c>
      <c r="I293" s="97" t="n">
        <v>158</v>
      </c>
      <c r="J293" s="97" t="n">
        <v>31.5</v>
      </c>
      <c r="K293" s="97">
        <f>+J293-J292</f>
        <v/>
      </c>
      <c r="L293" s="97" t="n"/>
      <c r="M293" s="97" t="n">
        <v>114.7</v>
      </c>
      <c r="N293" s="97" t="n">
        <v>133.9</v>
      </c>
      <c r="O293" s="97" t="n">
        <v>131.9</v>
      </c>
      <c r="P293" s="97" t="n">
        <v>160.8</v>
      </c>
      <c r="Q293" s="97" t="n">
        <v>80.3</v>
      </c>
      <c r="R293" s="97" t="n">
        <v>46.9</v>
      </c>
      <c r="S293" s="97" t="n">
        <v>25</v>
      </c>
      <c r="T293" s="97" t="n">
        <v>0</v>
      </c>
      <c r="V293" s="110">
        <f>B293-B292</f>
        <v/>
      </c>
      <c r="W293" s="110">
        <f>C293-C292</f>
        <v/>
      </c>
      <c r="X293" s="110">
        <f>D293-D292</f>
        <v/>
      </c>
      <c r="Y293" s="110">
        <f>E293-E292</f>
        <v/>
      </c>
      <c r="Z293" s="110">
        <f>F293-F292</f>
        <v/>
      </c>
      <c r="AA293" s="110">
        <f>G293-G292</f>
        <v/>
      </c>
      <c r="AB293" s="110">
        <f>H293-H292</f>
        <v/>
      </c>
      <c r="AC293" s="110">
        <f>I293-I292</f>
        <v/>
      </c>
      <c r="AD293" s="110">
        <f>J293-J292</f>
        <v/>
      </c>
      <c r="AE293" s="110">
        <f>K293-K292</f>
        <v/>
      </c>
      <c r="AF293" s="110">
        <f>L293-L292</f>
        <v/>
      </c>
      <c r="AG293" s="110">
        <f>M293-M292</f>
        <v/>
      </c>
      <c r="AH293" s="110">
        <f>N293-N292</f>
        <v/>
      </c>
      <c r="AI293" s="110">
        <f>O293-O292</f>
        <v/>
      </c>
      <c r="AJ293" s="110">
        <f>P293-P292</f>
        <v/>
      </c>
      <c r="AK293" s="110">
        <f>Q293-Q292</f>
        <v/>
      </c>
      <c r="AL293" s="110">
        <f>R293-R292</f>
        <v/>
      </c>
      <c r="AM293" s="110">
        <f>S293-S292</f>
        <v/>
      </c>
      <c r="AN293" s="110">
        <f>T293-T292</f>
        <v/>
      </c>
      <c r="AZ293" s="2">
        <f>COUNT(A293:AY293)</f>
        <v/>
      </c>
    </row>
    <row r="294" hidden="1" ht="21" customFormat="1" customHeight="1" s="110">
      <c r="A294" s="109" t="n">
        <v>43019</v>
      </c>
      <c r="B294" s="97" t="n">
        <v>48.7</v>
      </c>
      <c r="C294" s="97" t="n">
        <v>144.8</v>
      </c>
      <c r="D294" s="97" t="n">
        <v>196.7</v>
      </c>
      <c r="E294" s="97" t="n">
        <v>186.6</v>
      </c>
      <c r="F294" s="97" t="n">
        <v>94.3</v>
      </c>
      <c r="G294" s="97" t="n">
        <v>151.4</v>
      </c>
      <c r="H294" s="97" t="n">
        <v>34.1</v>
      </c>
      <c r="I294" s="97" t="n">
        <v>159.6</v>
      </c>
      <c r="J294" s="97" t="n">
        <v>31.5</v>
      </c>
      <c r="K294" s="97">
        <f>+J294-J293</f>
        <v/>
      </c>
      <c r="L294" s="97" t="n"/>
      <c r="M294" s="97" t="n">
        <v>115.2</v>
      </c>
      <c r="N294" s="97" t="n">
        <v>134.8</v>
      </c>
      <c r="O294" s="97" t="n">
        <v>132.5</v>
      </c>
      <c r="P294" s="97" t="n">
        <v>161.4</v>
      </c>
      <c r="Q294" s="97" t="n">
        <v>80.90000000000001</v>
      </c>
      <c r="R294" s="97" t="n">
        <v>47.3</v>
      </c>
      <c r="S294" s="97" t="n">
        <v>25.1</v>
      </c>
      <c r="T294" s="97" t="n">
        <v>0</v>
      </c>
      <c r="V294" s="110">
        <f>B294-B293</f>
        <v/>
      </c>
      <c r="W294" s="110">
        <f>C294-C293</f>
        <v/>
      </c>
      <c r="X294" s="110">
        <f>D294-D293</f>
        <v/>
      </c>
      <c r="Y294" s="110">
        <f>E294-E293</f>
        <v/>
      </c>
      <c r="Z294" s="110">
        <f>F294-F293</f>
        <v/>
      </c>
      <c r="AA294" s="110">
        <f>G294-G293</f>
        <v/>
      </c>
      <c r="AB294" s="110">
        <f>H294-H293</f>
        <v/>
      </c>
      <c r="AC294" s="110">
        <f>I294-I293</f>
        <v/>
      </c>
      <c r="AD294" s="110">
        <f>J294-J293</f>
        <v/>
      </c>
      <c r="AE294" s="110">
        <f>K294-K293</f>
        <v/>
      </c>
      <c r="AF294" s="110">
        <f>L294-L293</f>
        <v/>
      </c>
      <c r="AG294" s="110">
        <f>M294-M293</f>
        <v/>
      </c>
      <c r="AH294" s="110">
        <f>N294-N293</f>
        <v/>
      </c>
      <c r="AI294" s="110">
        <f>O294-O293</f>
        <v/>
      </c>
      <c r="AJ294" s="110">
        <f>P294-P293</f>
        <v/>
      </c>
      <c r="AK294" s="110">
        <f>Q294-Q293</f>
        <v/>
      </c>
      <c r="AL294" s="110">
        <f>R294-R293</f>
        <v/>
      </c>
      <c r="AM294" s="110">
        <f>S294-S293</f>
        <v/>
      </c>
      <c r="AN294" s="110">
        <f>T294-T293</f>
        <v/>
      </c>
      <c r="AZ294" s="2">
        <f>COUNT(A294:AY294)</f>
        <v/>
      </c>
    </row>
    <row r="295" hidden="1" ht="21" customFormat="1" customHeight="1" s="110">
      <c r="A295" s="109" t="n">
        <v>43031</v>
      </c>
      <c r="B295" s="97" t="n">
        <v>48.7</v>
      </c>
      <c r="C295" s="97" t="n">
        <v>145.7</v>
      </c>
      <c r="D295" s="97" t="n">
        <v>197.6</v>
      </c>
      <c r="E295" s="97" t="n">
        <v>187.3</v>
      </c>
      <c r="F295" s="97" t="n">
        <v>95.09999999999999</v>
      </c>
      <c r="G295" s="97" t="n">
        <v>152.6</v>
      </c>
      <c r="H295" s="97" t="n">
        <v>34.2</v>
      </c>
      <c r="I295" s="97" t="n">
        <v>161.3</v>
      </c>
      <c r="J295" s="97" t="n">
        <v>31.5</v>
      </c>
      <c r="K295" s="97">
        <f>+J295-J294</f>
        <v/>
      </c>
      <c r="L295" s="97" t="n"/>
      <c r="M295" s="97" t="n">
        <v>115.7</v>
      </c>
      <c r="N295" s="97" t="n">
        <v>135.8</v>
      </c>
      <c r="O295" s="97" t="n">
        <v>133.2</v>
      </c>
      <c r="P295" s="97" t="n">
        <v>162.1</v>
      </c>
      <c r="Q295" s="97" t="n">
        <v>81.5</v>
      </c>
      <c r="R295" s="97" t="n">
        <v>47.8</v>
      </c>
      <c r="S295" s="97" t="n">
        <v>25.4</v>
      </c>
      <c r="T295" s="97" t="n">
        <v>0</v>
      </c>
      <c r="V295" s="110">
        <f>B295-B294</f>
        <v/>
      </c>
      <c r="W295" s="110">
        <f>C295-C294</f>
        <v/>
      </c>
      <c r="X295" s="110">
        <f>D295-D294</f>
        <v/>
      </c>
      <c r="Y295" s="110">
        <f>E295-E294</f>
        <v/>
      </c>
      <c r="Z295" s="110">
        <f>F295-F294</f>
        <v/>
      </c>
      <c r="AA295" s="110">
        <f>G295-G294</f>
        <v/>
      </c>
      <c r="AB295" s="110">
        <f>H295-H294</f>
        <v/>
      </c>
      <c r="AC295" s="110">
        <f>I295-I294</f>
        <v/>
      </c>
      <c r="AD295" s="110">
        <f>J295-J294</f>
        <v/>
      </c>
      <c r="AE295" s="110">
        <f>K295-K294</f>
        <v/>
      </c>
      <c r="AF295" s="110">
        <f>L295-L294</f>
        <v/>
      </c>
      <c r="AG295" s="110">
        <f>M295-M294</f>
        <v/>
      </c>
      <c r="AH295" s="110">
        <f>N295-N294</f>
        <v/>
      </c>
      <c r="AI295" s="110">
        <f>O295-O294</f>
        <v/>
      </c>
      <c r="AJ295" s="110">
        <f>P295-P294</f>
        <v/>
      </c>
      <c r="AK295" s="110">
        <f>Q295-Q294</f>
        <v/>
      </c>
      <c r="AL295" s="110">
        <f>R295-R294</f>
        <v/>
      </c>
      <c r="AM295" s="110">
        <f>S295-S294</f>
        <v/>
      </c>
      <c r="AN295" s="110">
        <f>T295-T294</f>
        <v/>
      </c>
      <c r="AZ295" s="2">
        <f>COUNT(A295:AY295)</f>
        <v/>
      </c>
    </row>
    <row r="296" hidden="1" ht="21" customFormat="1" customHeight="1" s="110">
      <c r="A296" s="109" t="n">
        <v>43039</v>
      </c>
      <c r="B296" s="97" t="n">
        <v>48.7</v>
      </c>
      <c r="C296" s="97" t="n">
        <v>146.2</v>
      </c>
      <c r="D296" s="97" t="n">
        <v>198.1</v>
      </c>
      <c r="E296" s="97" t="n">
        <v>187.5</v>
      </c>
      <c r="F296" s="97" t="n">
        <v>95.5</v>
      </c>
      <c r="G296" s="97" t="n">
        <v>153.6</v>
      </c>
      <c r="H296" s="97" t="n">
        <v>34.2</v>
      </c>
      <c r="I296" s="97" t="n">
        <v>162.7</v>
      </c>
      <c r="J296" s="97" t="n">
        <v>31.5</v>
      </c>
      <c r="K296" s="97">
        <f>+J296-J295</f>
        <v/>
      </c>
      <c r="L296" s="97" t="n"/>
      <c r="M296" s="97" t="n">
        <v>116</v>
      </c>
      <c r="N296" s="97" t="n">
        <v>136.4</v>
      </c>
      <c r="O296" s="97" t="n">
        <v>133.6</v>
      </c>
      <c r="P296" s="97" t="n">
        <v>162.5</v>
      </c>
      <c r="Q296" s="97" t="n">
        <v>81.8</v>
      </c>
      <c r="R296" s="97" t="n">
        <v>48.2</v>
      </c>
      <c r="S296" s="97" t="n">
        <v>25.5</v>
      </c>
      <c r="T296" s="97" t="n">
        <v>0</v>
      </c>
      <c r="V296" s="110">
        <f>B296-B295</f>
        <v/>
      </c>
      <c r="W296" s="110">
        <f>C296-C295</f>
        <v/>
      </c>
      <c r="X296" s="110">
        <f>D296-D295</f>
        <v/>
      </c>
      <c r="Y296" s="110">
        <f>E296-E295</f>
        <v/>
      </c>
      <c r="Z296" s="110">
        <f>F296-F295</f>
        <v/>
      </c>
      <c r="AA296" s="110">
        <f>G296-G295</f>
        <v/>
      </c>
      <c r="AB296" s="110">
        <f>H296-H295</f>
        <v/>
      </c>
      <c r="AC296" s="110">
        <f>I296-I295</f>
        <v/>
      </c>
      <c r="AD296" s="110">
        <f>J296-J295</f>
        <v/>
      </c>
      <c r="AE296" s="110">
        <f>K296-K295</f>
        <v/>
      </c>
      <c r="AF296" s="110">
        <f>L296-L295</f>
        <v/>
      </c>
      <c r="AG296" s="110">
        <f>M296-M295</f>
        <v/>
      </c>
      <c r="AH296" s="110">
        <f>N296-N295</f>
        <v/>
      </c>
      <c r="AI296" s="110">
        <f>O296-O295</f>
        <v/>
      </c>
      <c r="AJ296" s="110">
        <f>P296-P295</f>
        <v/>
      </c>
      <c r="AK296" s="110">
        <f>Q296-Q295</f>
        <v/>
      </c>
      <c r="AL296" s="110">
        <f>R296-R295</f>
        <v/>
      </c>
      <c r="AM296" s="110">
        <f>S296-S295</f>
        <v/>
      </c>
      <c r="AN296" s="110">
        <f>T296-T295</f>
        <v/>
      </c>
      <c r="AZ296" s="2">
        <f>COUNT(A296:AY296)</f>
        <v/>
      </c>
    </row>
    <row r="297" hidden="1" ht="21" customFormat="1" customHeight="1" s="110">
      <c r="A297" s="109" t="n">
        <v>43047</v>
      </c>
      <c r="B297" s="97" t="n">
        <v>48.7</v>
      </c>
      <c r="C297" s="97" t="n">
        <v>146.7</v>
      </c>
      <c r="D297" s="97" t="n">
        <v>198.7</v>
      </c>
      <c r="E297" s="97" t="n">
        <v>187.7</v>
      </c>
      <c r="F297" s="97" t="n">
        <v>95.8</v>
      </c>
      <c r="G297" s="97" t="n">
        <v>154.3</v>
      </c>
      <c r="H297" s="97" t="n">
        <v>34.2</v>
      </c>
      <c r="I297" s="97" t="n">
        <v>163.5</v>
      </c>
      <c r="J297" s="97" t="n">
        <v>31.5</v>
      </c>
      <c r="K297" s="97">
        <f>+J297-J296</f>
        <v/>
      </c>
      <c r="L297" s="97" t="n"/>
      <c r="M297" s="97" t="n">
        <v>116.3</v>
      </c>
      <c r="N297" s="97" t="n">
        <v>136.9</v>
      </c>
      <c r="O297" s="97" t="n">
        <v>134</v>
      </c>
      <c r="P297" s="97" t="n">
        <v>162.8</v>
      </c>
      <c r="Q297" s="97" t="n">
        <v>82.2</v>
      </c>
      <c r="R297" s="97" t="n">
        <v>48.4</v>
      </c>
      <c r="S297" s="97" t="n">
        <v>25.5</v>
      </c>
      <c r="T297" s="97" t="n">
        <v>0</v>
      </c>
      <c r="V297" s="110">
        <f>B297-B296</f>
        <v/>
      </c>
      <c r="W297" s="110">
        <f>C297-C296</f>
        <v/>
      </c>
      <c r="X297" s="110">
        <f>D297-D296</f>
        <v/>
      </c>
      <c r="Y297" s="110">
        <f>E297-E296</f>
        <v/>
      </c>
      <c r="Z297" s="110">
        <f>F297-F296</f>
        <v/>
      </c>
      <c r="AA297" s="110">
        <f>G297-G296</f>
        <v/>
      </c>
      <c r="AB297" s="110">
        <f>H297-H296</f>
        <v/>
      </c>
      <c r="AC297" s="110">
        <f>I297-I296</f>
        <v/>
      </c>
      <c r="AD297" s="110">
        <f>J297-J296</f>
        <v/>
      </c>
      <c r="AE297" s="110">
        <f>K297-K296</f>
        <v/>
      </c>
      <c r="AF297" s="110">
        <f>L297-L296</f>
        <v/>
      </c>
      <c r="AG297" s="110">
        <f>M297-M296</f>
        <v/>
      </c>
      <c r="AH297" s="110">
        <f>N297-N296</f>
        <v/>
      </c>
      <c r="AI297" s="110">
        <f>O297-O296</f>
        <v/>
      </c>
      <c r="AJ297" s="110">
        <f>P297-P296</f>
        <v/>
      </c>
      <c r="AK297" s="110">
        <f>Q297-Q296</f>
        <v/>
      </c>
      <c r="AL297" s="110">
        <f>R297-R296</f>
        <v/>
      </c>
      <c r="AM297" s="110">
        <f>S297-S296</f>
        <v/>
      </c>
      <c r="AN297" s="110">
        <f>T297-T296</f>
        <v/>
      </c>
      <c r="AZ297" s="2">
        <f>COUNT(A297:AY297)</f>
        <v/>
      </c>
    </row>
    <row r="298" hidden="1" ht="21" customFormat="1" customHeight="1" s="110">
      <c r="A298" s="109" t="n">
        <v>43056</v>
      </c>
      <c r="B298" s="97" t="n">
        <v>48.7</v>
      </c>
      <c r="C298" s="97" t="n">
        <v>147.2</v>
      </c>
      <c r="D298" s="97" t="n">
        <v>199.3</v>
      </c>
      <c r="E298" s="97" t="n">
        <v>187.9</v>
      </c>
      <c r="F298" s="97" t="n">
        <v>96.3</v>
      </c>
      <c r="G298" s="97" t="n">
        <v>155.1</v>
      </c>
      <c r="H298" s="97" t="n">
        <v>34.2</v>
      </c>
      <c r="I298" s="97" t="n">
        <v>164.6</v>
      </c>
      <c r="J298" s="97" t="n">
        <v>31.5</v>
      </c>
      <c r="K298" s="97">
        <f>+J298-J297</f>
        <v/>
      </c>
      <c r="L298" s="97" t="n"/>
      <c r="M298" s="97" t="n">
        <v>116.4</v>
      </c>
      <c r="N298" s="97" t="n">
        <v>137.4</v>
      </c>
      <c r="O298" s="97" t="n">
        <v>134.2</v>
      </c>
      <c r="P298" s="97" t="n">
        <v>163</v>
      </c>
      <c r="Q298" s="97" t="n">
        <v>82.59999999999999</v>
      </c>
      <c r="R298" s="97" t="n">
        <v>48.7</v>
      </c>
      <c r="S298" s="97" t="n">
        <v>25.6</v>
      </c>
      <c r="T298" s="97" t="n">
        <v>0</v>
      </c>
      <c r="V298" s="110">
        <f>B298-B297</f>
        <v/>
      </c>
      <c r="W298" s="110">
        <f>C298-C297</f>
        <v/>
      </c>
      <c r="X298" s="110">
        <f>D298-D297</f>
        <v/>
      </c>
      <c r="Y298" s="110">
        <f>E298-E297</f>
        <v/>
      </c>
      <c r="Z298" s="110">
        <f>F298-F297</f>
        <v/>
      </c>
      <c r="AA298" s="110">
        <f>G298-G297</f>
        <v/>
      </c>
      <c r="AB298" s="110">
        <f>H298-H297</f>
        <v/>
      </c>
      <c r="AC298" s="110">
        <f>I298-I297</f>
        <v/>
      </c>
      <c r="AD298" s="110">
        <f>J298-J297</f>
        <v/>
      </c>
      <c r="AE298" s="110">
        <f>K298-K297</f>
        <v/>
      </c>
      <c r="AF298" s="110">
        <f>L298-L297</f>
        <v/>
      </c>
      <c r="AG298" s="110">
        <f>M298-M297</f>
        <v/>
      </c>
      <c r="AH298" s="110">
        <f>N298-N297</f>
        <v/>
      </c>
      <c r="AI298" s="110">
        <f>O298-O297</f>
        <v/>
      </c>
      <c r="AJ298" s="110">
        <f>P298-P297</f>
        <v/>
      </c>
      <c r="AK298" s="110">
        <f>Q298-Q297</f>
        <v/>
      </c>
      <c r="AL298" s="110">
        <f>R298-R297</f>
        <v/>
      </c>
      <c r="AM298" s="110">
        <f>S298-S297</f>
        <v/>
      </c>
      <c r="AN298" s="110">
        <f>T298-T297</f>
        <v/>
      </c>
      <c r="AZ298" s="2">
        <f>COUNT(A298:AY298)</f>
        <v/>
      </c>
    </row>
    <row r="299" hidden="1" ht="21" customFormat="1" customHeight="1" s="110">
      <c r="A299" s="109" t="n">
        <v>43063</v>
      </c>
      <c r="B299" s="97" t="n">
        <v>48.7</v>
      </c>
      <c r="C299" s="97" t="n">
        <v>147.7</v>
      </c>
      <c r="D299" s="97" t="n">
        <v>199.8</v>
      </c>
      <c r="E299" s="97" t="n">
        <v>188.1</v>
      </c>
      <c r="F299" s="97" t="n">
        <v>96.59999999999999</v>
      </c>
      <c r="G299" s="97" t="n">
        <v>155.7</v>
      </c>
      <c r="H299" s="97" t="n">
        <v>34.2</v>
      </c>
      <c r="I299" s="97" t="n">
        <v>165.4</v>
      </c>
      <c r="J299" s="97" t="n">
        <v>31.5</v>
      </c>
      <c r="K299" s="97">
        <f>+J299-J298</f>
        <v/>
      </c>
      <c r="L299" s="97" t="n"/>
      <c r="M299" s="97" t="n">
        <v>116.6</v>
      </c>
      <c r="N299" s="97" t="n">
        <v>137.8</v>
      </c>
      <c r="O299" s="97" t="n">
        <v>134.5</v>
      </c>
      <c r="P299" s="97" t="n">
        <v>163.2</v>
      </c>
      <c r="Q299" s="97" t="n">
        <v>82.90000000000001</v>
      </c>
      <c r="R299" s="97" t="n">
        <v>48.9</v>
      </c>
      <c r="S299" s="97" t="n">
        <v>25.6</v>
      </c>
      <c r="T299" s="97" t="n">
        <v>0</v>
      </c>
      <c r="V299" s="110">
        <f>B299-B298</f>
        <v/>
      </c>
      <c r="W299" s="110">
        <f>C299-C298</f>
        <v/>
      </c>
      <c r="X299" s="110">
        <f>D299-D298</f>
        <v/>
      </c>
      <c r="Y299" s="110">
        <f>E299-E298</f>
        <v/>
      </c>
      <c r="Z299" s="110">
        <f>F299-F298</f>
        <v/>
      </c>
      <c r="AA299" s="110">
        <f>G299-G298</f>
        <v/>
      </c>
      <c r="AB299" s="110">
        <f>H299-H298</f>
        <v/>
      </c>
      <c r="AC299" s="110">
        <f>I299-I298</f>
        <v/>
      </c>
      <c r="AD299" s="110">
        <f>J299-J298</f>
        <v/>
      </c>
      <c r="AE299" s="110">
        <f>K299-K298</f>
        <v/>
      </c>
      <c r="AF299" s="110">
        <f>L299-L298</f>
        <v/>
      </c>
      <c r="AG299" s="110">
        <f>M299-M298</f>
        <v/>
      </c>
      <c r="AH299" s="110">
        <f>N299-N298</f>
        <v/>
      </c>
      <c r="AI299" s="110">
        <f>O299-O298</f>
        <v/>
      </c>
      <c r="AJ299" s="110">
        <f>P299-P298</f>
        <v/>
      </c>
      <c r="AK299" s="110">
        <f>Q299-Q298</f>
        <v/>
      </c>
      <c r="AL299" s="110">
        <f>R299-R298</f>
        <v/>
      </c>
      <c r="AM299" s="110">
        <f>S299-S298</f>
        <v/>
      </c>
      <c r="AN299" s="110">
        <f>T299-T298</f>
        <v/>
      </c>
      <c r="AZ299" s="2">
        <f>COUNT(A299:AY299)</f>
        <v/>
      </c>
    </row>
    <row r="300" hidden="1" ht="21" customFormat="1" customHeight="1" s="110">
      <c r="A300" s="109" t="n">
        <v>43069</v>
      </c>
      <c r="B300" s="97" t="n">
        <v>48.7</v>
      </c>
      <c r="C300" s="97" t="n">
        <v>147.9</v>
      </c>
      <c r="D300" s="97" t="n">
        <v>200</v>
      </c>
      <c r="E300" s="97" t="n">
        <v>188.2</v>
      </c>
      <c r="F300" s="97" t="n">
        <v>96.7</v>
      </c>
      <c r="G300" s="97" t="n">
        <v>156</v>
      </c>
      <c r="H300" s="97" t="n">
        <v>34.2</v>
      </c>
      <c r="I300" s="97" t="n">
        <v>165.8</v>
      </c>
      <c r="J300" s="97" t="n">
        <v>31.5</v>
      </c>
      <c r="K300" s="97">
        <f>+J300-J299</f>
        <v/>
      </c>
      <c r="L300" s="97" t="n"/>
      <c r="M300" s="97" t="n">
        <v>116.7</v>
      </c>
      <c r="N300" s="97" t="n">
        <v>138</v>
      </c>
      <c r="O300" s="97" t="n">
        <v>134.6</v>
      </c>
      <c r="P300" s="97" t="n">
        <v>163.3</v>
      </c>
      <c r="Q300" s="97" t="n">
        <v>83</v>
      </c>
      <c r="R300" s="97" t="n">
        <v>49</v>
      </c>
      <c r="S300" s="97" t="n">
        <v>25.6</v>
      </c>
      <c r="T300" s="97" t="n">
        <v>0</v>
      </c>
      <c r="V300" s="110">
        <f>B300-B299</f>
        <v/>
      </c>
      <c r="W300" s="110">
        <f>C300-C299</f>
        <v/>
      </c>
      <c r="X300" s="110">
        <f>D300-D299</f>
        <v/>
      </c>
      <c r="Y300" s="110">
        <f>E300-E299</f>
        <v/>
      </c>
      <c r="Z300" s="110">
        <f>F300-F299</f>
        <v/>
      </c>
      <c r="AA300" s="110">
        <f>G300-G299</f>
        <v/>
      </c>
      <c r="AB300" s="110">
        <f>H300-H299</f>
        <v/>
      </c>
      <c r="AC300" s="110">
        <f>I300-I299</f>
        <v/>
      </c>
      <c r="AD300" s="110">
        <f>J300-J299</f>
        <v/>
      </c>
      <c r="AE300" s="110">
        <f>K300-K299</f>
        <v/>
      </c>
      <c r="AF300" s="110">
        <f>L300-L299</f>
        <v/>
      </c>
      <c r="AG300" s="110">
        <f>M300-M299</f>
        <v/>
      </c>
      <c r="AH300" s="110">
        <f>N300-N299</f>
        <v/>
      </c>
      <c r="AI300" s="110">
        <f>O300-O299</f>
        <v/>
      </c>
      <c r="AJ300" s="110">
        <f>P300-P299</f>
        <v/>
      </c>
      <c r="AK300" s="110">
        <f>Q300-Q299</f>
        <v/>
      </c>
      <c r="AL300" s="110">
        <f>R300-R299</f>
        <v/>
      </c>
      <c r="AM300" s="110">
        <f>S300-S299</f>
        <v/>
      </c>
      <c r="AN300" s="110">
        <f>T300-T299</f>
        <v/>
      </c>
      <c r="AZ300" s="2">
        <f>COUNT(A300:AY300)</f>
        <v/>
      </c>
    </row>
    <row r="301" hidden="1" ht="21" customFormat="1" customHeight="1" s="110">
      <c r="A301" s="109" t="n">
        <v>43080</v>
      </c>
      <c r="B301" s="97" t="n">
        <v>48.7</v>
      </c>
      <c r="C301" s="97" t="n">
        <v>148</v>
      </c>
      <c r="D301" s="97" t="n">
        <v>200.1</v>
      </c>
      <c r="E301" s="97" t="n">
        <v>188.3</v>
      </c>
      <c r="F301" s="97" t="n">
        <v>96.8</v>
      </c>
      <c r="G301" s="97" t="n">
        <v>156.2</v>
      </c>
      <c r="H301" s="97" t="n">
        <v>34.2</v>
      </c>
      <c r="I301" s="97" t="n">
        <v>166</v>
      </c>
      <c r="J301" s="97" t="n">
        <v>31.5</v>
      </c>
      <c r="K301" s="97">
        <f>+J301-J300</f>
        <v/>
      </c>
      <c r="L301" s="97" t="n"/>
      <c r="M301" s="97" t="n">
        <v>116.7</v>
      </c>
      <c r="N301" s="97" t="n">
        <v>138.2</v>
      </c>
      <c r="O301" s="97" t="n">
        <v>134.7</v>
      </c>
      <c r="P301" s="97" t="n">
        <v>163.4</v>
      </c>
      <c r="Q301" s="97" t="n">
        <v>83.2</v>
      </c>
      <c r="R301" s="97" t="n">
        <v>49.2</v>
      </c>
      <c r="S301" s="97" t="n">
        <v>25.6</v>
      </c>
      <c r="T301" s="97" t="n">
        <v>0</v>
      </c>
      <c r="V301" s="110">
        <f>B301-B300</f>
        <v/>
      </c>
      <c r="W301" s="110">
        <f>C301-C300</f>
        <v/>
      </c>
      <c r="X301" s="110">
        <f>D301-D300</f>
        <v/>
      </c>
      <c r="Y301" s="110">
        <f>E301-E300</f>
        <v/>
      </c>
      <c r="Z301" s="110">
        <f>F301-F300</f>
        <v/>
      </c>
      <c r="AA301" s="110">
        <f>G301-G300</f>
        <v/>
      </c>
      <c r="AB301" s="110">
        <f>H301-H300</f>
        <v/>
      </c>
      <c r="AC301" s="110">
        <f>I301-I300</f>
        <v/>
      </c>
      <c r="AD301" s="110">
        <f>J301-J300</f>
        <v/>
      </c>
      <c r="AE301" s="110">
        <f>K301-K300</f>
        <v/>
      </c>
      <c r="AF301" s="110">
        <f>L301-L300</f>
        <v/>
      </c>
      <c r="AG301" s="110">
        <f>M301-M300</f>
        <v/>
      </c>
      <c r="AH301" s="110">
        <f>N301-N300</f>
        <v/>
      </c>
      <c r="AI301" s="110">
        <f>O301-O300</f>
        <v/>
      </c>
      <c r="AJ301" s="110">
        <f>P301-P300</f>
        <v/>
      </c>
      <c r="AK301" s="110">
        <f>Q301-Q300</f>
        <v/>
      </c>
      <c r="AL301" s="110">
        <f>R301-R300</f>
        <v/>
      </c>
      <c r="AM301" s="110">
        <f>S301-S300</f>
        <v/>
      </c>
      <c r="AN301" s="110">
        <f>T301-T300</f>
        <v/>
      </c>
      <c r="AZ301" s="2">
        <f>COUNT(A301:AY301)</f>
        <v/>
      </c>
    </row>
    <row r="302" hidden="1" ht="21" customFormat="1" customHeight="1" s="110">
      <c r="A302" s="109" t="n">
        <v>43088</v>
      </c>
      <c r="B302" s="97" t="n">
        <v>48.7</v>
      </c>
      <c r="C302" s="97" t="n">
        <v>148</v>
      </c>
      <c r="D302" s="97" t="n">
        <v>200.1</v>
      </c>
      <c r="E302" s="97" t="n">
        <v>188.3</v>
      </c>
      <c r="F302" s="97" t="n">
        <v>96.8</v>
      </c>
      <c r="G302" s="97" t="n">
        <v>156.2</v>
      </c>
      <c r="H302" s="97" t="n">
        <v>34.2</v>
      </c>
      <c r="I302" s="97" t="n">
        <v>166</v>
      </c>
      <c r="J302" s="97" t="n">
        <v>31.5</v>
      </c>
      <c r="K302" s="97">
        <f>+J302-J301</f>
        <v/>
      </c>
      <c r="L302" s="97" t="n"/>
      <c r="M302" s="97" t="n">
        <v>116.7</v>
      </c>
      <c r="N302" s="97" t="n">
        <v>138.2</v>
      </c>
      <c r="O302" s="97" t="n">
        <v>134.7</v>
      </c>
      <c r="P302" s="97" t="n">
        <v>163.4</v>
      </c>
      <c r="Q302" s="97" t="n">
        <v>83.2</v>
      </c>
      <c r="R302" s="97" t="n">
        <v>49.2</v>
      </c>
      <c r="S302" s="97" t="n">
        <v>25.6</v>
      </c>
      <c r="T302" s="97" t="n">
        <v>0</v>
      </c>
      <c r="V302" s="110">
        <f>B302-B301</f>
        <v/>
      </c>
      <c r="W302" s="110">
        <f>C302-C301</f>
        <v/>
      </c>
      <c r="X302" s="110">
        <f>D302-D301</f>
        <v/>
      </c>
      <c r="Y302" s="110">
        <f>E302-E301</f>
        <v/>
      </c>
      <c r="Z302" s="110">
        <f>F302-F301</f>
        <v/>
      </c>
      <c r="AA302" s="110">
        <f>G302-G301</f>
        <v/>
      </c>
      <c r="AB302" s="110">
        <f>H302-H301</f>
        <v/>
      </c>
      <c r="AC302" s="110">
        <f>I302-I301</f>
        <v/>
      </c>
      <c r="AD302" s="110">
        <f>J302-J301</f>
        <v/>
      </c>
      <c r="AE302" s="110">
        <f>K302-K301</f>
        <v/>
      </c>
      <c r="AF302" s="110">
        <f>L302-L301</f>
        <v/>
      </c>
      <c r="AG302" s="110">
        <f>M302-M301</f>
        <v/>
      </c>
      <c r="AH302" s="110">
        <f>N302-N301</f>
        <v/>
      </c>
      <c r="AI302" s="110">
        <f>O302-O301</f>
        <v/>
      </c>
      <c r="AJ302" s="110">
        <f>P302-P301</f>
        <v/>
      </c>
      <c r="AK302" s="110">
        <f>Q302-Q301</f>
        <v/>
      </c>
      <c r="AL302" s="110">
        <f>R302-R301</f>
        <v/>
      </c>
      <c r="AM302" s="110">
        <f>S302-S301</f>
        <v/>
      </c>
      <c r="AN302" s="110">
        <f>T302-T301</f>
        <v/>
      </c>
      <c r="AZ302" s="2">
        <f>COUNT(A302:AY302)</f>
        <v/>
      </c>
    </row>
    <row r="303" hidden="1" ht="21" customFormat="1" customHeight="1" s="110">
      <c r="A303" s="109" t="n">
        <v>43098</v>
      </c>
      <c r="B303" s="97" t="n">
        <v>48.7</v>
      </c>
      <c r="C303" s="97" t="n">
        <v>148</v>
      </c>
      <c r="D303" s="97" t="n">
        <v>200.1</v>
      </c>
      <c r="E303" s="97" t="n">
        <v>188.3</v>
      </c>
      <c r="F303" s="97" t="n">
        <v>96.8</v>
      </c>
      <c r="G303" s="97" t="n">
        <v>156.2</v>
      </c>
      <c r="H303" s="97" t="n">
        <v>34.2</v>
      </c>
      <c r="I303" s="97" t="n">
        <v>166</v>
      </c>
      <c r="J303" s="97" t="n">
        <v>31.5</v>
      </c>
      <c r="K303" s="97">
        <f>+J303-J302</f>
        <v/>
      </c>
      <c r="L303" s="97" t="n"/>
      <c r="M303" s="97" t="n">
        <v>116.7</v>
      </c>
      <c r="N303" s="97" t="n">
        <v>138.2</v>
      </c>
      <c r="O303" s="97" t="n">
        <v>134.7</v>
      </c>
      <c r="P303" s="97" t="n">
        <v>163.4</v>
      </c>
      <c r="Q303" s="97" t="n">
        <v>83.2</v>
      </c>
      <c r="R303" s="97" t="n">
        <v>49.2</v>
      </c>
      <c r="S303" s="97" t="n">
        <v>25.6</v>
      </c>
      <c r="T303" s="97" t="n">
        <v>0</v>
      </c>
      <c r="V303" s="110">
        <f>B303-B302</f>
        <v/>
      </c>
      <c r="W303" s="110">
        <f>C303-C302</f>
        <v/>
      </c>
      <c r="X303" s="110">
        <f>D303-D302</f>
        <v/>
      </c>
      <c r="Y303" s="110">
        <f>E303-E302</f>
        <v/>
      </c>
      <c r="Z303" s="110">
        <f>F303-F302</f>
        <v/>
      </c>
      <c r="AA303" s="110">
        <f>G303-G302</f>
        <v/>
      </c>
      <c r="AB303" s="110">
        <f>H303-H302</f>
        <v/>
      </c>
      <c r="AC303" s="110">
        <f>I303-I302</f>
        <v/>
      </c>
      <c r="AD303" s="110">
        <f>J303-J302</f>
        <v/>
      </c>
      <c r="AE303" s="110">
        <f>K303-K302</f>
        <v/>
      </c>
      <c r="AF303" s="110">
        <f>L303-L302</f>
        <v/>
      </c>
      <c r="AG303" s="110">
        <f>M303-M302</f>
        <v/>
      </c>
      <c r="AH303" s="110">
        <f>N303-N302</f>
        <v/>
      </c>
      <c r="AI303" s="110">
        <f>O303-O302</f>
        <v/>
      </c>
      <c r="AJ303" s="110">
        <f>P303-P302</f>
        <v/>
      </c>
      <c r="AK303" s="110">
        <f>Q303-Q302</f>
        <v/>
      </c>
      <c r="AL303" s="110">
        <f>R303-R302</f>
        <v/>
      </c>
      <c r="AM303" s="110">
        <f>S303-S302</f>
        <v/>
      </c>
      <c r="AN303" s="110">
        <f>T303-T302</f>
        <v/>
      </c>
      <c r="AZ303" s="2">
        <f>COUNT(A303:AY303)</f>
        <v/>
      </c>
    </row>
    <row r="304" ht="21" customFormat="1" customHeight="1" s="111">
      <c r="A304" s="109" t="n">
        <v>43110</v>
      </c>
      <c r="B304" s="95" t="n">
        <v>48.7</v>
      </c>
      <c r="C304" s="95" t="n">
        <v>148</v>
      </c>
      <c r="D304" s="95" t="n">
        <v>200.1</v>
      </c>
      <c r="E304" s="95" t="n">
        <v>188.3</v>
      </c>
      <c r="F304" s="95" t="n">
        <v>96.8</v>
      </c>
      <c r="G304" s="95" t="n">
        <v>156.2</v>
      </c>
      <c r="H304" s="95" t="n">
        <v>34.2</v>
      </c>
      <c r="I304" s="95" t="n">
        <v>166</v>
      </c>
      <c r="J304" s="95" t="n">
        <v>31.5</v>
      </c>
      <c r="K304" s="95">
        <f>+J304-J303</f>
        <v/>
      </c>
      <c r="L304" s="95" t="n"/>
      <c r="M304" s="95" t="n">
        <v>116.7</v>
      </c>
      <c r="N304" s="95" t="n">
        <v>138.2</v>
      </c>
      <c r="O304" s="95" t="n">
        <v>134.7</v>
      </c>
      <c r="P304" s="95" t="n">
        <v>163.4</v>
      </c>
      <c r="Q304" s="95" t="n">
        <v>83.2</v>
      </c>
      <c r="R304" s="95" t="n">
        <v>49.2</v>
      </c>
      <c r="S304" s="95" t="n">
        <v>25.6</v>
      </c>
      <c r="T304" s="95" t="n">
        <v>0</v>
      </c>
      <c r="V304" s="111">
        <f>B304-B303</f>
        <v/>
      </c>
      <c r="W304" s="111">
        <f>C304-C303</f>
        <v/>
      </c>
      <c r="X304" s="111">
        <f>D304-D303</f>
        <v/>
      </c>
      <c r="Y304" s="111">
        <f>E304-E303</f>
        <v/>
      </c>
      <c r="Z304" s="111">
        <f>F304-F303</f>
        <v/>
      </c>
      <c r="AA304" s="111">
        <f>G304-G303</f>
        <v/>
      </c>
      <c r="AB304" s="111">
        <f>H304-H303</f>
        <v/>
      </c>
      <c r="AC304" s="111">
        <f>I304-I303</f>
        <v/>
      </c>
      <c r="AD304" s="111">
        <f>J304-J303</f>
        <v/>
      </c>
      <c r="AE304" s="111">
        <f>K304-K303</f>
        <v/>
      </c>
      <c r="AF304" s="111">
        <f>L304-L303</f>
        <v/>
      </c>
      <c r="AG304" s="111">
        <f>M304-M303</f>
        <v/>
      </c>
      <c r="AH304" s="111">
        <f>N304-N303</f>
        <v/>
      </c>
      <c r="AI304" s="111">
        <f>O304-O303</f>
        <v/>
      </c>
      <c r="AJ304" s="111">
        <f>P304-P303</f>
        <v/>
      </c>
      <c r="AK304" s="111">
        <f>Q304-Q303</f>
        <v/>
      </c>
      <c r="AL304" s="111">
        <f>R304-R303</f>
        <v/>
      </c>
      <c r="AM304" s="111">
        <f>S304-S303</f>
        <v/>
      </c>
      <c r="AN304" s="111">
        <f>T304-T303</f>
        <v/>
      </c>
      <c r="AZ304" s="111">
        <f>COUNT(A304:AY304)</f>
        <v/>
      </c>
    </row>
    <row r="305" ht="21" customFormat="1" customHeight="1" s="110">
      <c r="A305" s="109" t="n">
        <v>43119</v>
      </c>
      <c r="B305" s="97" t="n">
        <v>48.7</v>
      </c>
      <c r="C305" s="97" t="n">
        <v>148</v>
      </c>
      <c r="D305" s="97" t="n">
        <v>200.1</v>
      </c>
      <c r="E305" s="97" t="n">
        <v>188.3</v>
      </c>
      <c r="F305" s="97" t="n">
        <v>96.8</v>
      </c>
      <c r="G305" s="97" t="n">
        <v>156.2</v>
      </c>
      <c r="H305" s="97" t="n">
        <v>34.2</v>
      </c>
      <c r="I305" s="97" t="n">
        <v>166</v>
      </c>
      <c r="J305" s="97" t="n">
        <v>31.5</v>
      </c>
      <c r="K305" s="97">
        <f>+J305-J304</f>
        <v/>
      </c>
      <c r="L305" s="97" t="n"/>
      <c r="M305" s="97" t="n">
        <v>116.7</v>
      </c>
      <c r="N305" s="97" t="n">
        <v>138.2</v>
      </c>
      <c r="O305" s="97" t="n">
        <v>134.7</v>
      </c>
      <c r="P305" s="97" t="n">
        <v>163.4</v>
      </c>
      <c r="Q305" s="97" t="n">
        <v>83.2</v>
      </c>
      <c r="R305" s="97" t="n">
        <v>49.2</v>
      </c>
      <c r="S305" s="97" t="n">
        <v>25.6</v>
      </c>
      <c r="T305" s="97" t="n">
        <v>0</v>
      </c>
      <c r="V305" s="110">
        <f>B305-B304</f>
        <v/>
      </c>
      <c r="W305" s="110">
        <f>C305-C304</f>
        <v/>
      </c>
      <c r="X305" s="110">
        <f>D305-D304</f>
        <v/>
      </c>
      <c r="Y305" s="110">
        <f>E305-E304</f>
        <v/>
      </c>
      <c r="Z305" s="110">
        <f>F305-F304</f>
        <v/>
      </c>
      <c r="AA305" s="110">
        <f>G305-G304</f>
        <v/>
      </c>
      <c r="AB305" s="110">
        <f>H305-H304</f>
        <v/>
      </c>
      <c r="AC305" s="110">
        <f>I305-I304</f>
        <v/>
      </c>
      <c r="AD305" s="110">
        <f>J305-J304</f>
        <v/>
      </c>
      <c r="AE305" s="110">
        <f>K305-K304</f>
        <v/>
      </c>
      <c r="AF305" s="110">
        <f>L305-L304</f>
        <v/>
      </c>
      <c r="AG305" s="110">
        <f>M305-M304</f>
        <v/>
      </c>
      <c r="AH305" s="110">
        <f>N305-N304</f>
        <v/>
      </c>
      <c r="AI305" s="110">
        <f>O305-O304</f>
        <v/>
      </c>
      <c r="AJ305" s="110">
        <f>P305-P304</f>
        <v/>
      </c>
      <c r="AK305" s="110">
        <f>Q305-Q304</f>
        <v/>
      </c>
      <c r="AL305" s="110">
        <f>R305-R304</f>
        <v/>
      </c>
      <c r="AM305" s="110">
        <f>S305-S304</f>
        <v/>
      </c>
      <c r="AN305" s="110">
        <f>T305-T304</f>
        <v/>
      </c>
      <c r="AZ305" s="2">
        <f>COUNT(A305:AY305)</f>
        <v/>
      </c>
    </row>
    <row r="306" ht="21" customFormat="1" customHeight="1" s="110">
      <c r="A306" s="109" t="n">
        <v>43131</v>
      </c>
      <c r="B306" s="97" t="n">
        <v>48.7</v>
      </c>
      <c r="C306" s="97" t="n">
        <v>148</v>
      </c>
      <c r="D306" s="97" t="n">
        <v>200.1</v>
      </c>
      <c r="E306" s="97" t="n">
        <v>188.3</v>
      </c>
      <c r="F306" s="97" t="n">
        <v>96.8</v>
      </c>
      <c r="G306" s="97" t="n">
        <v>156.2</v>
      </c>
      <c r="H306" s="97" t="n">
        <v>34.2</v>
      </c>
      <c r="I306" s="97" t="n">
        <v>166</v>
      </c>
      <c r="J306" s="97" t="n">
        <v>31.5</v>
      </c>
      <c r="K306" s="97">
        <f>+J306-J305</f>
        <v/>
      </c>
      <c r="L306" s="97" t="n"/>
      <c r="M306" s="97" t="n">
        <v>116.7</v>
      </c>
      <c r="N306" s="97" t="n">
        <v>138.2</v>
      </c>
      <c r="O306" s="97" t="n">
        <v>134.7</v>
      </c>
      <c r="P306" s="97" t="n">
        <v>163.4</v>
      </c>
      <c r="Q306" s="97" t="n">
        <v>83.2</v>
      </c>
      <c r="R306" s="97" t="n">
        <v>49.2</v>
      </c>
      <c r="S306" s="97" t="n">
        <v>25.6</v>
      </c>
      <c r="T306" s="97" t="n">
        <v>0</v>
      </c>
      <c r="V306" s="110">
        <f>B306-B305</f>
        <v/>
      </c>
      <c r="W306" s="110">
        <f>C306-C305</f>
        <v/>
      </c>
      <c r="X306" s="110">
        <f>D306-D305</f>
        <v/>
      </c>
      <c r="Y306" s="110">
        <f>E306-E305</f>
        <v/>
      </c>
      <c r="Z306" s="110">
        <f>F306-F305</f>
        <v/>
      </c>
      <c r="AA306" s="110">
        <f>G306-G305</f>
        <v/>
      </c>
      <c r="AB306" s="110">
        <f>H306-H305</f>
        <v/>
      </c>
      <c r="AC306" s="110">
        <f>I306-I305</f>
        <v/>
      </c>
      <c r="AD306" s="110">
        <f>J306-J305</f>
        <v/>
      </c>
      <c r="AE306" s="110">
        <f>K306-K305</f>
        <v/>
      </c>
      <c r="AF306" s="110">
        <f>L306-L305</f>
        <v/>
      </c>
      <c r="AG306" s="110">
        <f>M306-M305</f>
        <v/>
      </c>
      <c r="AH306" s="110">
        <f>N306-N305</f>
        <v/>
      </c>
      <c r="AI306" s="110">
        <f>O306-O305</f>
        <v/>
      </c>
      <c r="AJ306" s="110">
        <f>P306-P305</f>
        <v/>
      </c>
      <c r="AK306" s="110">
        <f>Q306-Q305</f>
        <v/>
      </c>
      <c r="AL306" s="110">
        <f>R306-R305</f>
        <v/>
      </c>
      <c r="AM306" s="110">
        <f>S306-S305</f>
        <v/>
      </c>
      <c r="AN306" s="110">
        <f>T306-T305</f>
        <v/>
      </c>
      <c r="AZ306" s="2">
        <f>COUNT(A306:AY306)</f>
        <v/>
      </c>
    </row>
    <row r="307" ht="21" customFormat="1" customHeight="1" s="110">
      <c r="A307" s="109" t="n">
        <v>43146</v>
      </c>
      <c r="B307" s="97" t="n">
        <v>48.7</v>
      </c>
      <c r="C307" s="97" t="n">
        <v>148</v>
      </c>
      <c r="D307" s="97" t="n">
        <v>200.1</v>
      </c>
      <c r="E307" s="97" t="n">
        <v>188.3</v>
      </c>
      <c r="F307" s="97" t="n">
        <v>96.8</v>
      </c>
      <c r="G307" s="97" t="n">
        <v>156.2</v>
      </c>
      <c r="H307" s="97" t="n">
        <v>34.2</v>
      </c>
      <c r="I307" s="97" t="n">
        <v>166</v>
      </c>
      <c r="J307" s="97" t="n">
        <v>31.5</v>
      </c>
      <c r="K307" s="97">
        <f>+J307-J306</f>
        <v/>
      </c>
      <c r="L307" s="97" t="n"/>
      <c r="M307" s="97" t="n">
        <v>116.7</v>
      </c>
      <c r="N307" s="97" t="n">
        <v>138.2</v>
      </c>
      <c r="O307" s="97" t="n">
        <v>134.7</v>
      </c>
      <c r="P307" s="97" t="n">
        <v>163.4</v>
      </c>
      <c r="Q307" s="97" t="n">
        <v>83.2</v>
      </c>
      <c r="R307" s="97" t="n">
        <v>49.2</v>
      </c>
      <c r="S307" s="97" t="n">
        <v>25.6</v>
      </c>
      <c r="T307" s="97" t="n">
        <v>0</v>
      </c>
      <c r="V307" s="110">
        <f>B307-B306</f>
        <v/>
      </c>
      <c r="W307" s="110">
        <f>C307-C306</f>
        <v/>
      </c>
      <c r="X307" s="110">
        <f>D307-D306</f>
        <v/>
      </c>
      <c r="Y307" s="110">
        <f>E307-E306</f>
        <v/>
      </c>
      <c r="Z307" s="110">
        <f>F307-F306</f>
        <v/>
      </c>
      <c r="AA307" s="110">
        <f>G307-G306</f>
        <v/>
      </c>
      <c r="AB307" s="110">
        <f>H307-H306</f>
        <v/>
      </c>
      <c r="AC307" s="110">
        <f>I307-I306</f>
        <v/>
      </c>
      <c r="AD307" s="110">
        <f>J307-J306</f>
        <v/>
      </c>
      <c r="AE307" s="110">
        <f>K307-K306</f>
        <v/>
      </c>
      <c r="AF307" s="110">
        <f>L307-L306</f>
        <v/>
      </c>
      <c r="AG307" s="110">
        <f>M307-M306</f>
        <v/>
      </c>
      <c r="AH307" s="110">
        <f>N307-N306</f>
        <v/>
      </c>
      <c r="AI307" s="110">
        <f>O307-O306</f>
        <v/>
      </c>
      <c r="AJ307" s="110">
        <f>P307-P306</f>
        <v/>
      </c>
      <c r="AK307" s="110">
        <f>Q307-Q306</f>
        <v/>
      </c>
      <c r="AL307" s="110">
        <f>R307-R306</f>
        <v/>
      </c>
      <c r="AM307" s="110">
        <f>S307-S306</f>
        <v/>
      </c>
      <c r="AN307" s="110">
        <f>T307-T306</f>
        <v/>
      </c>
      <c r="AZ307" s="2">
        <f>COUNT(A307:AY307)</f>
        <v/>
      </c>
    </row>
    <row r="308" ht="21" customFormat="1" customHeight="1" s="110">
      <c r="A308" s="109" t="n">
        <v>43154</v>
      </c>
      <c r="B308" s="97" t="n">
        <v>48.7</v>
      </c>
      <c r="C308" s="97" t="n">
        <v>148.1</v>
      </c>
      <c r="D308" s="97" t="n">
        <v>200.4</v>
      </c>
      <c r="E308" s="97" t="n">
        <v>188.3</v>
      </c>
      <c r="F308" s="97" t="n">
        <v>96.90000000000001</v>
      </c>
      <c r="G308" s="97" t="n">
        <v>156.3</v>
      </c>
      <c r="H308" s="97" t="n">
        <v>34.2</v>
      </c>
      <c r="I308" s="97" t="n">
        <v>166</v>
      </c>
      <c r="J308" s="97" t="n">
        <v>31.5</v>
      </c>
      <c r="K308" s="97">
        <f>+J308-J307</f>
        <v/>
      </c>
      <c r="L308" s="97" t="n"/>
      <c r="M308" s="97" t="n">
        <v>116.8</v>
      </c>
      <c r="N308" s="97" t="n">
        <v>138.3</v>
      </c>
      <c r="O308" s="97" t="n">
        <v>134.7</v>
      </c>
      <c r="P308" s="97" t="n">
        <v>163.4</v>
      </c>
      <c r="Q308" s="97" t="n">
        <v>83.2</v>
      </c>
      <c r="R308" s="97" t="n">
        <v>49.2</v>
      </c>
      <c r="S308" s="97" t="n">
        <v>25.6</v>
      </c>
      <c r="T308" s="97" t="n">
        <v>0</v>
      </c>
      <c r="V308" s="110">
        <f>B308-B307</f>
        <v/>
      </c>
      <c r="W308" s="110">
        <f>C308-C307</f>
        <v/>
      </c>
      <c r="X308" s="110">
        <f>D308-D307</f>
        <v/>
      </c>
      <c r="Y308" s="110">
        <f>E308-E307</f>
        <v/>
      </c>
      <c r="Z308" s="110">
        <f>F308-F307</f>
        <v/>
      </c>
      <c r="AA308" s="110">
        <f>G308-G307</f>
        <v/>
      </c>
      <c r="AB308" s="110">
        <f>H308-H307</f>
        <v/>
      </c>
      <c r="AC308" s="110">
        <f>I308-I307</f>
        <v/>
      </c>
      <c r="AD308" s="110">
        <f>J308-J307</f>
        <v/>
      </c>
      <c r="AE308" s="110">
        <f>K308-K307</f>
        <v/>
      </c>
      <c r="AF308" s="110">
        <f>L308-L307</f>
        <v/>
      </c>
      <c r="AG308" s="110">
        <f>M308-M307</f>
        <v/>
      </c>
      <c r="AH308" s="110">
        <f>N308-N307</f>
        <v/>
      </c>
      <c r="AI308" s="110">
        <f>O308-O307</f>
        <v/>
      </c>
      <c r="AJ308" s="110">
        <f>P308-P307</f>
        <v/>
      </c>
      <c r="AK308" s="110">
        <f>Q308-Q307</f>
        <v/>
      </c>
      <c r="AL308" s="110">
        <f>R308-R307</f>
        <v/>
      </c>
      <c r="AM308" s="110">
        <f>S308-S307</f>
        <v/>
      </c>
      <c r="AN308" s="110">
        <f>T308-T307</f>
        <v/>
      </c>
      <c r="AZ308" s="2">
        <f>COUNT(A308:AY308)</f>
        <v/>
      </c>
    </row>
    <row r="309" ht="21" customFormat="1" customHeight="1" s="110">
      <c r="A309" s="109" t="n">
        <v>43159</v>
      </c>
      <c r="B309" s="97" t="n">
        <v>48.7</v>
      </c>
      <c r="C309" s="97" t="n">
        <v>148.2</v>
      </c>
      <c r="D309" s="97" t="n">
        <v>200.4</v>
      </c>
      <c r="E309" s="97" t="n">
        <v>188.4</v>
      </c>
      <c r="F309" s="97" t="n">
        <v>97</v>
      </c>
      <c r="G309" s="97" t="n">
        <v>156.4</v>
      </c>
      <c r="H309" s="97" t="n">
        <v>34.2</v>
      </c>
      <c r="I309" s="97" t="n">
        <v>166</v>
      </c>
      <c r="J309" s="97" t="n">
        <v>31.5</v>
      </c>
      <c r="K309" s="97">
        <f>+J309-J308</f>
        <v/>
      </c>
      <c r="L309" s="97" t="n"/>
      <c r="M309" s="97" t="n">
        <v>116.9</v>
      </c>
      <c r="N309" s="97" t="n">
        <v>138.5</v>
      </c>
      <c r="O309" s="97" t="n">
        <v>134.8</v>
      </c>
      <c r="P309" s="97" t="n">
        <v>163.5</v>
      </c>
      <c r="Q309" s="97" t="n">
        <v>83.40000000000001</v>
      </c>
      <c r="R309" s="97" t="n">
        <v>49.2</v>
      </c>
      <c r="S309" s="97" t="n">
        <v>25.6</v>
      </c>
      <c r="T309" s="97" t="n">
        <v>0</v>
      </c>
      <c r="V309" s="110">
        <f>B309-B308</f>
        <v/>
      </c>
      <c r="W309" s="110">
        <f>C309-C308</f>
        <v/>
      </c>
      <c r="X309" s="110">
        <f>D309-D308</f>
        <v/>
      </c>
      <c r="Y309" s="110">
        <f>E309-E308</f>
        <v/>
      </c>
      <c r="Z309" s="110">
        <f>F309-F308</f>
        <v/>
      </c>
      <c r="AA309" s="110">
        <f>G309-G308</f>
        <v/>
      </c>
      <c r="AB309" s="110">
        <f>H309-H308</f>
        <v/>
      </c>
      <c r="AC309" s="110">
        <f>I309-I308</f>
        <v/>
      </c>
      <c r="AD309" s="110">
        <f>J309-J308</f>
        <v/>
      </c>
      <c r="AE309" s="110">
        <f>K309-K308</f>
        <v/>
      </c>
      <c r="AF309" s="110">
        <f>L309-L308</f>
        <v/>
      </c>
      <c r="AG309" s="110">
        <f>M309-M308</f>
        <v/>
      </c>
      <c r="AH309" s="110">
        <f>N309-N308</f>
        <v/>
      </c>
      <c r="AI309" s="110">
        <f>O309-O308</f>
        <v/>
      </c>
      <c r="AJ309" s="110">
        <f>P309-P308</f>
        <v/>
      </c>
      <c r="AK309" s="110">
        <f>Q309-Q308</f>
        <v/>
      </c>
      <c r="AL309" s="110">
        <f>R309-R308</f>
        <v/>
      </c>
      <c r="AM309" s="110">
        <f>S309-S308</f>
        <v/>
      </c>
      <c r="AN309" s="110">
        <f>T309-T308</f>
        <v/>
      </c>
      <c r="AZ309" s="2">
        <f>COUNT(A309:AY309)</f>
        <v/>
      </c>
    </row>
    <row r="310" ht="21" customFormat="1" customHeight="1" s="110">
      <c r="A310" s="109" t="n">
        <v>43167</v>
      </c>
      <c r="B310" s="97" t="n">
        <v>48.7</v>
      </c>
      <c r="C310" s="97" t="n">
        <v>148.4</v>
      </c>
      <c r="D310" s="97" t="n">
        <v>200.6</v>
      </c>
      <c r="E310" s="97" t="n">
        <v>188.5</v>
      </c>
      <c r="F310" s="97" t="n">
        <v>97.2</v>
      </c>
      <c r="G310" s="97" t="n">
        <v>156.6</v>
      </c>
      <c r="H310" s="97" t="n">
        <v>34.2</v>
      </c>
      <c r="I310" s="97" t="n">
        <v>166</v>
      </c>
      <c r="J310" s="97" t="n">
        <v>31.5</v>
      </c>
      <c r="K310" s="97">
        <f>+J310-J309</f>
        <v/>
      </c>
      <c r="L310" s="97" t="n"/>
      <c r="M310" s="97" t="n">
        <v>117</v>
      </c>
      <c r="N310" s="97" t="n">
        <v>138.8</v>
      </c>
      <c r="O310" s="97" t="n">
        <v>135</v>
      </c>
      <c r="P310" s="97" t="n">
        <v>163.7</v>
      </c>
      <c r="Q310" s="97" t="n">
        <v>83.5</v>
      </c>
      <c r="R310" s="97" t="n">
        <v>49.4</v>
      </c>
      <c r="S310" s="97" t="n">
        <v>25.6</v>
      </c>
      <c r="T310" s="97" t="n">
        <v>0</v>
      </c>
      <c r="V310" s="110">
        <f>B310-B309</f>
        <v/>
      </c>
      <c r="W310" s="110">
        <f>C310-C309</f>
        <v/>
      </c>
      <c r="X310" s="110">
        <f>D310-D309</f>
        <v/>
      </c>
      <c r="Y310" s="110">
        <f>E310-E309</f>
        <v/>
      </c>
      <c r="Z310" s="110">
        <f>F310-F309</f>
        <v/>
      </c>
      <c r="AA310" s="110">
        <f>G310-G309</f>
        <v/>
      </c>
      <c r="AB310" s="110">
        <f>H310-H309</f>
        <v/>
      </c>
      <c r="AC310" s="110">
        <f>I310-I309</f>
        <v/>
      </c>
      <c r="AD310" s="110">
        <f>J310-J309</f>
        <v/>
      </c>
      <c r="AE310" s="110">
        <f>K310-K309</f>
        <v/>
      </c>
      <c r="AF310" s="110">
        <f>L310-L309</f>
        <v/>
      </c>
      <c r="AG310" s="110">
        <f>M310-M309</f>
        <v/>
      </c>
      <c r="AH310" s="110">
        <f>N310-N309</f>
        <v/>
      </c>
      <c r="AI310" s="110">
        <f>O310-O309</f>
        <v/>
      </c>
      <c r="AJ310" s="110">
        <f>P310-P309</f>
        <v/>
      </c>
      <c r="AK310" s="110">
        <f>Q310-Q309</f>
        <v/>
      </c>
      <c r="AL310" s="110">
        <f>R310-R309</f>
        <v/>
      </c>
      <c r="AM310" s="110">
        <f>S310-S309</f>
        <v/>
      </c>
      <c r="AN310" s="110">
        <f>T310-T309</f>
        <v/>
      </c>
      <c r="AZ310" s="2">
        <f>COUNT(A310:AY310)</f>
        <v/>
      </c>
    </row>
    <row r="311" ht="21" customFormat="1" customHeight="1" s="110">
      <c r="A311" s="109" t="n">
        <v>43175</v>
      </c>
      <c r="B311" s="97" t="n">
        <v>48.7</v>
      </c>
      <c r="C311" s="97" t="n">
        <v>148.8</v>
      </c>
      <c r="D311" s="97" t="n">
        <v>201.1</v>
      </c>
      <c r="E311" s="97" t="n">
        <v>188.7</v>
      </c>
      <c r="F311" s="97" t="n">
        <v>97.5</v>
      </c>
      <c r="G311" s="97" t="n">
        <v>157.1</v>
      </c>
      <c r="H311" s="97" t="n">
        <v>34.2</v>
      </c>
      <c r="I311" s="97" t="n">
        <v>166.1</v>
      </c>
      <c r="J311" s="97" t="n">
        <v>31.5</v>
      </c>
      <c r="K311" s="97">
        <f>+J311-J310</f>
        <v/>
      </c>
      <c r="L311" s="97" t="n"/>
      <c r="M311" s="97" t="n">
        <v>117.2</v>
      </c>
      <c r="N311" s="97" t="n">
        <v>139.3</v>
      </c>
      <c r="O311" s="97" t="n">
        <v>135.3</v>
      </c>
      <c r="P311" s="97" t="n">
        <v>163.9</v>
      </c>
      <c r="Q311" s="97" t="n">
        <v>83.8</v>
      </c>
      <c r="R311" s="97" t="n">
        <v>49.6</v>
      </c>
      <c r="S311" s="97" t="n">
        <v>25.7</v>
      </c>
      <c r="T311" s="97" t="n">
        <v>0</v>
      </c>
      <c r="V311" s="110">
        <f>B311-B310</f>
        <v/>
      </c>
      <c r="W311" s="110">
        <f>C311-C310</f>
        <v/>
      </c>
      <c r="X311" s="110">
        <f>D311-D310</f>
        <v/>
      </c>
      <c r="Y311" s="110">
        <f>E311-E310</f>
        <v/>
      </c>
      <c r="Z311" s="110">
        <f>F311-F310</f>
        <v/>
      </c>
      <c r="AA311" s="110">
        <f>G311-G310</f>
        <v/>
      </c>
      <c r="AB311" s="110">
        <f>H311-H310</f>
        <v/>
      </c>
      <c r="AC311" s="110">
        <f>I311-I310</f>
        <v/>
      </c>
      <c r="AD311" s="110">
        <f>J311-J310</f>
        <v/>
      </c>
      <c r="AE311" s="110">
        <f>K311-K310</f>
        <v/>
      </c>
      <c r="AF311" s="110">
        <f>L311-L310</f>
        <v/>
      </c>
      <c r="AG311" s="110">
        <f>M311-M310</f>
        <v/>
      </c>
      <c r="AH311" s="110">
        <f>N311-N310</f>
        <v/>
      </c>
      <c r="AI311" s="110">
        <f>O311-O310</f>
        <v/>
      </c>
      <c r="AJ311" s="110">
        <f>P311-P310</f>
        <v/>
      </c>
      <c r="AK311" s="110">
        <f>Q311-Q310</f>
        <v/>
      </c>
      <c r="AL311" s="110">
        <f>R311-R310</f>
        <v/>
      </c>
      <c r="AM311" s="110">
        <f>S311-S310</f>
        <v/>
      </c>
      <c r="AN311" s="110">
        <f>T311-T310</f>
        <v/>
      </c>
      <c r="AZ311" s="2">
        <f>COUNT(A311:AY311)</f>
        <v/>
      </c>
    </row>
    <row r="312" ht="21" customFormat="1" customHeight="1" s="110">
      <c r="A312" s="109" t="n">
        <v>43182</v>
      </c>
      <c r="B312" s="97" t="n">
        <v>48.7</v>
      </c>
      <c r="C312" s="97" t="n">
        <v>149</v>
      </c>
      <c r="D312" s="97" t="n">
        <v>201.3</v>
      </c>
      <c r="E312" s="97" t="n">
        <v>188.8</v>
      </c>
      <c r="F312" s="97" t="n">
        <v>97.7</v>
      </c>
      <c r="G312" s="97" t="n">
        <v>157.3</v>
      </c>
      <c r="H312" s="97" t="n">
        <v>34.2</v>
      </c>
      <c r="I312" s="97" t="n">
        <v>166.2</v>
      </c>
      <c r="J312" s="97" t="n">
        <v>31.5</v>
      </c>
      <c r="K312" s="97">
        <f>+J312-J311</f>
        <v/>
      </c>
      <c r="L312" s="97" t="n"/>
      <c r="M312" s="97" t="n">
        <v>117.4</v>
      </c>
      <c r="N312" s="97" t="n">
        <v>139.6</v>
      </c>
      <c r="O312" s="97" t="n">
        <v>135.4</v>
      </c>
      <c r="P312" s="97" t="n">
        <v>164.1</v>
      </c>
      <c r="Q312" s="97" t="n">
        <v>84</v>
      </c>
      <c r="R312" s="97" t="n">
        <v>49.7</v>
      </c>
      <c r="S312" s="97" t="n">
        <v>25.7</v>
      </c>
      <c r="T312" s="97" t="n">
        <v>0</v>
      </c>
      <c r="V312" s="110">
        <f>B312-B311</f>
        <v/>
      </c>
      <c r="W312" s="110">
        <f>C312-C311</f>
        <v/>
      </c>
      <c r="X312" s="110">
        <f>D312-D311</f>
        <v/>
      </c>
      <c r="Y312" s="110">
        <f>E312-E311</f>
        <v/>
      </c>
      <c r="Z312" s="110">
        <f>F312-F311</f>
        <v/>
      </c>
      <c r="AA312" s="110">
        <f>G312-G311</f>
        <v/>
      </c>
      <c r="AB312" s="110">
        <f>H312-H311</f>
        <v/>
      </c>
      <c r="AC312" s="110">
        <f>I312-I311</f>
        <v/>
      </c>
      <c r="AD312" s="110">
        <f>J312-J311</f>
        <v/>
      </c>
      <c r="AE312" s="110">
        <f>K312-K311</f>
        <v/>
      </c>
      <c r="AF312" s="110">
        <f>L312-L311</f>
        <v/>
      </c>
      <c r="AG312" s="110">
        <f>M312-M311</f>
        <v/>
      </c>
      <c r="AH312" s="110">
        <f>N312-N311</f>
        <v/>
      </c>
      <c r="AI312" s="110">
        <f>O312-O311</f>
        <v/>
      </c>
      <c r="AJ312" s="110">
        <f>P312-P311</f>
        <v/>
      </c>
      <c r="AK312" s="110">
        <f>Q312-Q311</f>
        <v/>
      </c>
      <c r="AL312" s="110">
        <f>R312-R311</f>
        <v/>
      </c>
      <c r="AM312" s="110">
        <f>S312-S311</f>
        <v/>
      </c>
      <c r="AN312" s="110">
        <f>T312-T311</f>
        <v/>
      </c>
      <c r="AZ312" s="2">
        <f>COUNT(A312:AY312)</f>
        <v/>
      </c>
    </row>
    <row r="313" ht="21" customFormat="1" customHeight="1" s="110">
      <c r="A313" s="109" t="n">
        <v>43189</v>
      </c>
      <c r="B313" s="97" t="n">
        <v>48.7</v>
      </c>
      <c r="C313" s="97" t="n">
        <v>149.4</v>
      </c>
      <c r="D313" s="97" t="n">
        <v>201.8</v>
      </c>
      <c r="E313" s="97" t="n">
        <v>189</v>
      </c>
      <c r="F313" s="97" t="n">
        <v>98.09999999999999</v>
      </c>
      <c r="G313" s="97" t="n">
        <v>157.8</v>
      </c>
      <c r="H313" s="97" t="n">
        <v>34.2</v>
      </c>
      <c r="I313" s="97" t="n">
        <v>166.2</v>
      </c>
      <c r="J313" s="97" t="n">
        <v>31.5</v>
      </c>
      <c r="K313" s="97">
        <f>+J313-J312</f>
        <v/>
      </c>
      <c r="L313" s="97" t="n"/>
      <c r="M313" s="97" t="n">
        <v>117.6</v>
      </c>
      <c r="N313" s="97" t="n">
        <v>140</v>
      </c>
      <c r="O313" s="97" t="n">
        <v>135.8</v>
      </c>
      <c r="P313" s="97" t="n">
        <v>164.4</v>
      </c>
      <c r="Q313" s="97" t="n">
        <v>84.40000000000001</v>
      </c>
      <c r="R313" s="97" t="n">
        <v>49.9</v>
      </c>
      <c r="S313" s="97" t="n">
        <v>25.7</v>
      </c>
      <c r="T313" s="97" t="n">
        <v>0</v>
      </c>
      <c r="V313" s="110">
        <f>B313-B312</f>
        <v/>
      </c>
      <c r="W313" s="110">
        <f>C313-C312</f>
        <v/>
      </c>
      <c r="X313" s="110">
        <f>D313-D312</f>
        <v/>
      </c>
      <c r="Y313" s="110">
        <f>E313-E312</f>
        <v/>
      </c>
      <c r="Z313" s="110">
        <f>F313-F312</f>
        <v/>
      </c>
      <c r="AA313" s="110">
        <f>G313-G312</f>
        <v/>
      </c>
      <c r="AB313" s="110">
        <f>H313-H312</f>
        <v/>
      </c>
      <c r="AC313" s="110">
        <f>I313-I312</f>
        <v/>
      </c>
      <c r="AD313" s="110">
        <f>J313-J312</f>
        <v/>
      </c>
      <c r="AE313" s="110">
        <f>K313-K312</f>
        <v/>
      </c>
      <c r="AF313" s="110">
        <f>L313-L312</f>
        <v/>
      </c>
      <c r="AG313" s="110">
        <f>M313-M312</f>
        <v/>
      </c>
      <c r="AH313" s="110">
        <f>N313-N312</f>
        <v/>
      </c>
      <c r="AI313" s="110">
        <f>O313-O312</f>
        <v/>
      </c>
      <c r="AJ313" s="110">
        <f>P313-P312</f>
        <v/>
      </c>
      <c r="AK313" s="110">
        <f>Q313-Q312</f>
        <v/>
      </c>
      <c r="AL313" s="110">
        <f>R313-R312</f>
        <v/>
      </c>
      <c r="AM313" s="110">
        <f>S313-S312</f>
        <v/>
      </c>
      <c r="AN313" s="110">
        <f>T313-T312</f>
        <v/>
      </c>
      <c r="AZ313" s="2">
        <f>COUNT(A313:AY313)</f>
        <v/>
      </c>
    </row>
    <row r="314" ht="21" customFormat="1" customHeight="1" s="110">
      <c r="A314" s="109" t="n">
        <v>43200</v>
      </c>
      <c r="B314" s="97" t="n">
        <v>48.7</v>
      </c>
      <c r="C314" s="97" t="n">
        <v>150.2</v>
      </c>
      <c r="D314" s="97" t="n">
        <v>202.5</v>
      </c>
      <c r="E314" s="97" t="n">
        <v>189.5</v>
      </c>
      <c r="F314" s="97" t="n">
        <v>98.8</v>
      </c>
      <c r="G314" s="97" t="n">
        <v>158.7</v>
      </c>
      <c r="H314" s="97" t="n">
        <v>34.2</v>
      </c>
      <c r="I314" s="97" t="n">
        <v>166.6</v>
      </c>
      <c r="J314" s="97" t="n">
        <v>31.5</v>
      </c>
      <c r="K314" s="97">
        <f>+J314-J313</f>
        <v/>
      </c>
      <c r="L314" s="97" t="n"/>
      <c r="M314" s="97" t="n">
        <v>118</v>
      </c>
      <c r="N314" s="97" t="n">
        <v>140.8</v>
      </c>
      <c r="O314" s="97" t="n">
        <v>136.4</v>
      </c>
      <c r="P314" s="97" t="n">
        <v>164.8</v>
      </c>
      <c r="Q314" s="97" t="n">
        <v>84.90000000000001</v>
      </c>
      <c r="R314" s="97" t="n">
        <v>50.3</v>
      </c>
      <c r="S314" s="97" t="n">
        <v>25.8</v>
      </c>
      <c r="T314" s="97" t="n">
        <v>0</v>
      </c>
      <c r="V314" s="110">
        <f>B314-B313</f>
        <v/>
      </c>
      <c r="W314" s="110">
        <f>C314-C313</f>
        <v/>
      </c>
      <c r="X314" s="110">
        <f>D314-D313</f>
        <v/>
      </c>
      <c r="Y314" s="110">
        <f>E314-E313</f>
        <v/>
      </c>
      <c r="Z314" s="110">
        <f>F314-F313</f>
        <v/>
      </c>
      <c r="AA314" s="110">
        <f>G314-G313</f>
        <v/>
      </c>
      <c r="AB314" s="110">
        <f>H314-H313</f>
        <v/>
      </c>
      <c r="AC314" s="110">
        <f>I314-I313</f>
        <v/>
      </c>
      <c r="AD314" s="110">
        <f>J314-J313</f>
        <v/>
      </c>
      <c r="AE314" s="110">
        <f>K314-K313</f>
        <v/>
      </c>
      <c r="AF314" s="110">
        <f>L314-L313</f>
        <v/>
      </c>
      <c r="AG314" s="110">
        <f>M314-M313</f>
        <v/>
      </c>
      <c r="AH314" s="110">
        <f>N314-N313</f>
        <v/>
      </c>
      <c r="AI314" s="110">
        <f>O314-O313</f>
        <v/>
      </c>
      <c r="AJ314" s="110">
        <f>P314-P313</f>
        <v/>
      </c>
      <c r="AK314" s="110">
        <f>Q314-Q313</f>
        <v/>
      </c>
      <c r="AL314" s="110">
        <f>R314-R313</f>
        <v/>
      </c>
      <c r="AM314" s="110">
        <f>S314-S313</f>
        <v/>
      </c>
      <c r="AN314" s="110">
        <f>T314-T313</f>
        <v/>
      </c>
      <c r="AZ314" s="2">
        <f>COUNT(A314:AY314)</f>
        <v/>
      </c>
    </row>
    <row r="315" ht="21" customFormat="1" customHeight="1" s="110">
      <c r="A315" s="109" t="n">
        <v>43210</v>
      </c>
      <c r="B315" s="97" t="n">
        <v>48.7</v>
      </c>
      <c r="C315" s="97" t="n">
        <v>151.7</v>
      </c>
      <c r="D315" s="97" t="n">
        <v>203.9</v>
      </c>
      <c r="E315" s="97" t="n">
        <v>190.6</v>
      </c>
      <c r="F315" s="97" t="n">
        <v>100</v>
      </c>
      <c r="G315" s="97" t="n">
        <v>160.1</v>
      </c>
      <c r="H315" s="97" t="n">
        <v>34.2</v>
      </c>
      <c r="I315" s="97" t="n">
        <v>167.5</v>
      </c>
      <c r="J315" s="97" t="n">
        <v>31.5</v>
      </c>
      <c r="K315" s="97">
        <f>+J315-J314</f>
        <v/>
      </c>
      <c r="L315" s="97" t="n"/>
      <c r="M315" s="97" t="n">
        <v>119.1</v>
      </c>
      <c r="N315" s="97" t="n">
        <v>142.4</v>
      </c>
      <c r="O315" s="97" t="n">
        <v>137.7</v>
      </c>
      <c r="P315" s="97" t="n">
        <v>166</v>
      </c>
      <c r="Q315" s="97" t="n">
        <v>85.8</v>
      </c>
      <c r="R315" s="97" t="n">
        <v>51</v>
      </c>
      <c r="S315" s="97" t="n">
        <v>26</v>
      </c>
      <c r="T315" s="97" t="n">
        <v>0</v>
      </c>
      <c r="V315" s="110">
        <f>B315-B314</f>
        <v/>
      </c>
      <c r="W315" s="110">
        <f>C315-C314</f>
        <v/>
      </c>
      <c r="X315" s="110">
        <f>D315-D314</f>
        <v/>
      </c>
      <c r="Y315" s="110">
        <f>E315-E314</f>
        <v/>
      </c>
      <c r="Z315" s="110">
        <f>F315-F314</f>
        <v/>
      </c>
      <c r="AA315" s="110">
        <f>G315-G314</f>
        <v/>
      </c>
      <c r="AB315" s="110">
        <f>H315-H314</f>
        <v/>
      </c>
      <c r="AC315" s="110">
        <f>I315-I314</f>
        <v/>
      </c>
      <c r="AD315" s="110">
        <f>J315-J314</f>
        <v/>
      </c>
      <c r="AE315" s="110">
        <f>K315-K314</f>
        <v/>
      </c>
      <c r="AF315" s="110">
        <f>L315-L314</f>
        <v/>
      </c>
      <c r="AG315" s="110">
        <f>M315-M314</f>
        <v/>
      </c>
      <c r="AH315" s="110">
        <f>N315-N314</f>
        <v/>
      </c>
      <c r="AI315" s="110">
        <f>O315-O314</f>
        <v/>
      </c>
      <c r="AJ315" s="110">
        <f>P315-P314</f>
        <v/>
      </c>
      <c r="AK315" s="110">
        <f>Q315-Q314</f>
        <v/>
      </c>
      <c r="AL315" s="110">
        <f>R315-R314</f>
        <v/>
      </c>
      <c r="AM315" s="110">
        <f>S315-S314</f>
        <v/>
      </c>
      <c r="AN315" s="110">
        <f>T315-T314</f>
        <v/>
      </c>
      <c r="AZ315" s="2">
        <f>COUNT(A315:AY315)</f>
        <v/>
      </c>
    </row>
    <row r="316" ht="21" customFormat="1" customHeight="1" s="110">
      <c r="A316" s="109" t="n">
        <v>43220</v>
      </c>
      <c r="B316" s="97" t="n">
        <v>48.7</v>
      </c>
      <c r="C316" s="97" t="n">
        <v>152.5</v>
      </c>
      <c r="D316" s="97" t="n">
        <v>204.5</v>
      </c>
      <c r="E316" s="97" t="n">
        <v>191.1</v>
      </c>
      <c r="F316" s="97" t="n">
        <v>100.6</v>
      </c>
      <c r="G316" s="97" t="n">
        <v>160.9</v>
      </c>
      <c r="H316" s="97" t="n">
        <v>34.2</v>
      </c>
      <c r="I316" s="97" t="n">
        <v>168.3</v>
      </c>
      <c r="J316" s="97" t="n">
        <v>31.5</v>
      </c>
      <c r="K316" s="97">
        <f>+J316-J315</f>
        <v/>
      </c>
      <c r="L316" s="97" t="n"/>
      <c r="M316" s="97" t="n">
        <v>119.6</v>
      </c>
      <c r="N316" s="97" t="n">
        <v>143.2</v>
      </c>
      <c r="O316" s="97" t="n">
        <v>138.2</v>
      </c>
      <c r="P316" s="97" t="n">
        <v>166.5</v>
      </c>
      <c r="Q316" s="97" t="n">
        <v>86.3</v>
      </c>
      <c r="R316" s="97" t="n">
        <v>51.4</v>
      </c>
      <c r="S316" s="97" t="n">
        <v>26.1</v>
      </c>
      <c r="T316" s="97" t="n">
        <v>0</v>
      </c>
      <c r="V316" s="110">
        <f>B316-B315</f>
        <v/>
      </c>
      <c r="W316" s="110">
        <f>C316-C315</f>
        <v/>
      </c>
      <c r="X316" s="110">
        <f>D316-D315</f>
        <v/>
      </c>
      <c r="Y316" s="110">
        <f>E316-E315</f>
        <v/>
      </c>
      <c r="Z316" s="110">
        <f>F316-F315</f>
        <v/>
      </c>
      <c r="AA316" s="110">
        <f>G316-G315</f>
        <v/>
      </c>
      <c r="AB316" s="110">
        <f>H316-H315</f>
        <v/>
      </c>
      <c r="AC316" s="110">
        <f>I316-I315</f>
        <v/>
      </c>
      <c r="AD316" s="110">
        <f>J316-J315</f>
        <v/>
      </c>
      <c r="AE316" s="110">
        <f>K316-K315</f>
        <v/>
      </c>
      <c r="AF316" s="110">
        <f>L316-L315</f>
        <v/>
      </c>
      <c r="AG316" s="110">
        <f>M316-M315</f>
        <v/>
      </c>
      <c r="AH316" s="110">
        <f>N316-N315</f>
        <v/>
      </c>
      <c r="AI316" s="110">
        <f>O316-O315</f>
        <v/>
      </c>
      <c r="AJ316" s="110">
        <f>P316-P315</f>
        <v/>
      </c>
      <c r="AK316" s="110">
        <f>Q316-Q315</f>
        <v/>
      </c>
      <c r="AL316" s="110">
        <f>R316-R315</f>
        <v/>
      </c>
      <c r="AM316" s="110">
        <f>S316-S315</f>
        <v/>
      </c>
      <c r="AN316" s="110">
        <f>T316-T315</f>
        <v/>
      </c>
      <c r="AZ316" s="2">
        <f>COUNT(A316:AY316)</f>
        <v/>
      </c>
    </row>
    <row r="317" ht="21" customFormat="1" customHeight="1" s="110">
      <c r="A317" s="109" t="n">
        <v>43229</v>
      </c>
      <c r="B317" s="97" t="n">
        <v>48.7</v>
      </c>
      <c r="C317" s="97" t="n">
        <v>153.4</v>
      </c>
      <c r="D317" s="97" t="n">
        <v>205.4</v>
      </c>
      <c r="E317" s="97" t="n">
        <v>191.6</v>
      </c>
      <c r="F317" s="97" t="n">
        <v>101.3</v>
      </c>
      <c r="G317" s="97" t="n">
        <v>161.7</v>
      </c>
      <c r="H317" s="97" t="n">
        <v>34.2</v>
      </c>
      <c r="I317" s="97" t="n">
        <v>168.7</v>
      </c>
      <c r="J317" s="97" t="n">
        <v>31.5</v>
      </c>
      <c r="K317" s="97">
        <f>+J317-J316</f>
        <v/>
      </c>
      <c r="L317" s="97" t="n"/>
      <c r="M317" s="97" t="n">
        <v>120.3</v>
      </c>
      <c r="N317" s="97" t="n">
        <v>144.3</v>
      </c>
      <c r="O317" s="97" t="n">
        <v>139.1</v>
      </c>
      <c r="P317" s="97" t="n">
        <v>167.3</v>
      </c>
      <c r="Q317" s="97" t="n">
        <v>87</v>
      </c>
      <c r="R317" s="97" t="n">
        <v>51.7</v>
      </c>
      <c r="S317" s="97" t="n">
        <v>26.2</v>
      </c>
      <c r="T317" s="97" t="n">
        <v>0</v>
      </c>
      <c r="V317" s="110">
        <f>B317-B316</f>
        <v/>
      </c>
      <c r="W317" s="110">
        <f>C317-C316</f>
        <v/>
      </c>
      <c r="X317" s="110">
        <f>D317-D316</f>
        <v/>
      </c>
      <c r="Y317" s="110">
        <f>E317-E316</f>
        <v/>
      </c>
      <c r="Z317" s="110">
        <f>F317-F316</f>
        <v/>
      </c>
      <c r="AA317" s="110">
        <f>G317-G316</f>
        <v/>
      </c>
      <c r="AB317" s="110">
        <f>H317-H316</f>
        <v/>
      </c>
      <c r="AC317" s="110">
        <f>I317-I316</f>
        <v/>
      </c>
      <c r="AD317" s="110">
        <f>J317-J316</f>
        <v/>
      </c>
      <c r="AE317" s="110">
        <f>K317-K316</f>
        <v/>
      </c>
      <c r="AF317" s="110">
        <f>L317-L316</f>
        <v/>
      </c>
      <c r="AG317" s="110">
        <f>M317-M316</f>
        <v/>
      </c>
      <c r="AH317" s="110">
        <f>N317-N316</f>
        <v/>
      </c>
      <c r="AI317" s="110">
        <f>O317-O316</f>
        <v/>
      </c>
      <c r="AJ317" s="110">
        <f>P317-P316</f>
        <v/>
      </c>
      <c r="AK317" s="110">
        <f>Q317-Q316</f>
        <v/>
      </c>
      <c r="AL317" s="110">
        <f>R317-R316</f>
        <v/>
      </c>
      <c r="AM317" s="110">
        <f>S317-S316</f>
        <v/>
      </c>
      <c r="AN317" s="110">
        <f>T317-T316</f>
        <v/>
      </c>
      <c r="AZ317" s="2">
        <f>COUNT(A317:AY317)</f>
        <v/>
      </c>
    </row>
    <row r="318" ht="21" customFormat="1" customHeight="1" s="110">
      <c r="A318" s="109" t="n">
        <v>43243</v>
      </c>
      <c r="B318" s="97" t="n">
        <v>48.7</v>
      </c>
      <c r="C318" s="97" t="n">
        <v>154.8</v>
      </c>
      <c r="D318" s="97" t="n">
        <v>206.5</v>
      </c>
      <c r="E318" s="97" t="n">
        <v>192.5</v>
      </c>
      <c r="F318" s="97" t="n">
        <v>102.2</v>
      </c>
      <c r="G318" s="97" t="n">
        <v>162.9</v>
      </c>
      <c r="H318" s="97" t="n">
        <v>34.2</v>
      </c>
      <c r="I318" s="97" t="n">
        <v>169.7</v>
      </c>
      <c r="J318" s="97" t="n">
        <v>31.5</v>
      </c>
      <c r="K318" s="97">
        <f>+J318-J317</f>
        <v/>
      </c>
      <c r="L318" s="97" t="n"/>
      <c r="M318" s="97" t="n">
        <v>121.3</v>
      </c>
      <c r="N318" s="97" t="n">
        <v>145.7</v>
      </c>
      <c r="O318" s="97" t="n">
        <v>140.2</v>
      </c>
      <c r="P318" s="97" t="n">
        <v>168.4</v>
      </c>
      <c r="Q318" s="97" t="n">
        <v>88.09999999999999</v>
      </c>
      <c r="R318" s="97" t="n">
        <v>52.2</v>
      </c>
      <c r="S318" s="97" t="n">
        <v>26.4</v>
      </c>
      <c r="T318" s="97" t="n">
        <v>0</v>
      </c>
      <c r="V318" s="110">
        <f>B318-B317</f>
        <v/>
      </c>
      <c r="W318" s="110">
        <f>C318-C317</f>
        <v/>
      </c>
      <c r="X318" s="110">
        <f>D318-D317</f>
        <v/>
      </c>
      <c r="Y318" s="110">
        <f>E318-E317</f>
        <v/>
      </c>
      <c r="Z318" s="110">
        <f>F318-F317</f>
        <v/>
      </c>
      <c r="AA318" s="110">
        <f>G318-G317</f>
        <v/>
      </c>
      <c r="AB318" s="110">
        <f>H318-H317</f>
        <v/>
      </c>
      <c r="AC318" s="110">
        <f>I318-I317</f>
        <v/>
      </c>
      <c r="AD318" s="110">
        <f>J318-J317</f>
        <v/>
      </c>
      <c r="AE318" s="110">
        <f>K318-K317</f>
        <v/>
      </c>
      <c r="AF318" s="110">
        <f>L318-L317</f>
        <v/>
      </c>
      <c r="AG318" s="110">
        <f>M318-M317</f>
        <v/>
      </c>
      <c r="AH318" s="110">
        <f>N318-N317</f>
        <v/>
      </c>
      <c r="AI318" s="110">
        <f>O318-O317</f>
        <v/>
      </c>
      <c r="AJ318" s="110">
        <f>P318-P317</f>
        <v/>
      </c>
      <c r="AK318" s="110">
        <f>Q318-Q317</f>
        <v/>
      </c>
      <c r="AL318" s="110">
        <f>R318-R317</f>
        <v/>
      </c>
      <c r="AM318" s="110">
        <f>S318-S317</f>
        <v/>
      </c>
      <c r="AN318" s="110">
        <f>T318-T317</f>
        <v/>
      </c>
      <c r="AZ318" s="2">
        <f>COUNT(A318:AY318)</f>
        <v/>
      </c>
    </row>
    <row r="319" ht="21" customFormat="1" customHeight="1" s="110">
      <c r="A319" s="109" t="n">
        <v>43251</v>
      </c>
      <c r="B319" s="97" t="n">
        <v>48.7</v>
      </c>
      <c r="C319" s="97" t="n">
        <v>155.7</v>
      </c>
      <c r="D319" s="97" t="n">
        <v>207.3</v>
      </c>
      <c r="E319" s="97" t="n">
        <v>193.4</v>
      </c>
      <c r="F319" s="97" t="n">
        <v>102.9</v>
      </c>
      <c r="G319" s="97" t="n">
        <v>163.8</v>
      </c>
      <c r="H319" s="97" t="n">
        <v>34.2</v>
      </c>
      <c r="I319" s="97" t="n">
        <v>170.2</v>
      </c>
      <c r="J319" s="97" t="n">
        <v>31.5</v>
      </c>
      <c r="K319" s="97">
        <f>+J319-J318</f>
        <v/>
      </c>
      <c r="L319" s="97" t="n"/>
      <c r="M319" s="97" t="n">
        <v>122.1</v>
      </c>
      <c r="N319" s="97" t="n">
        <v>146.6</v>
      </c>
      <c r="O319" s="97" t="n">
        <v>141</v>
      </c>
      <c r="P319" s="97" t="n">
        <v>169</v>
      </c>
      <c r="Q319" s="97" t="n">
        <v>88.7</v>
      </c>
      <c r="R319" s="97" t="n">
        <v>52.6</v>
      </c>
      <c r="S319" s="97" t="n">
        <v>26.6</v>
      </c>
      <c r="T319" s="97" t="n">
        <v>0</v>
      </c>
      <c r="V319" s="110">
        <f>B319-B318</f>
        <v/>
      </c>
      <c r="W319" s="110">
        <f>C319-C318</f>
        <v/>
      </c>
      <c r="X319" s="110">
        <f>D319-D318</f>
        <v/>
      </c>
      <c r="Y319" s="110">
        <f>E319-E318</f>
        <v/>
      </c>
      <c r="Z319" s="110">
        <f>F319-F318</f>
        <v/>
      </c>
      <c r="AA319" s="111">
        <f>IF(G319=0,"",G319-G318)</f>
        <v/>
      </c>
      <c r="AB319" s="110">
        <f>H319-H318</f>
        <v/>
      </c>
      <c r="AC319" s="110">
        <f>I319-I318</f>
        <v/>
      </c>
      <c r="AD319" s="110">
        <f>J319-J318</f>
        <v/>
      </c>
      <c r="AE319" s="110">
        <f>K319-K318</f>
        <v/>
      </c>
      <c r="AF319" s="110">
        <f>L319-L318</f>
        <v/>
      </c>
      <c r="AG319" s="110">
        <f>M319-M318</f>
        <v/>
      </c>
      <c r="AH319" s="110">
        <f>N319-N318</f>
        <v/>
      </c>
      <c r="AI319" s="110">
        <f>O319-O318</f>
        <v/>
      </c>
      <c r="AJ319" s="110">
        <f>P319-P318</f>
        <v/>
      </c>
      <c r="AK319" s="110">
        <f>Q319-Q318</f>
        <v/>
      </c>
      <c r="AL319" s="110">
        <f>R319-R318</f>
        <v/>
      </c>
      <c r="AM319" s="110">
        <f>S319-S318</f>
        <v/>
      </c>
      <c r="AN319" s="110">
        <f>T319-T318</f>
        <v/>
      </c>
      <c r="AZ319" s="2">
        <f>COUNT(A319:AY319)</f>
        <v/>
      </c>
    </row>
    <row r="320" ht="21" customFormat="1" customHeight="1" s="110">
      <c r="A320" s="109" t="n">
        <v>43259</v>
      </c>
      <c r="B320" s="97" t="n">
        <v>48.7</v>
      </c>
      <c r="C320" s="97" t="n">
        <v>156.7</v>
      </c>
      <c r="D320" s="97" t="n">
        <v>208.2</v>
      </c>
      <c r="E320" s="97" t="n">
        <v>194.3</v>
      </c>
      <c r="F320" s="97" t="n">
        <v>103.6</v>
      </c>
      <c r="G320" s="97" t="n">
        <v>165.2</v>
      </c>
      <c r="H320" s="97" t="n">
        <v>34.2</v>
      </c>
      <c r="I320" s="97" t="n">
        <v>171.1</v>
      </c>
      <c r="J320" s="97" t="n">
        <v>31.5</v>
      </c>
      <c r="K320" s="97">
        <f>+J320-J319</f>
        <v/>
      </c>
      <c r="L320" s="97" t="n"/>
      <c r="M320" s="97" t="n">
        <v>123</v>
      </c>
      <c r="N320" s="97" t="n">
        <v>147.4</v>
      </c>
      <c r="O320" s="97" t="n">
        <v>142</v>
      </c>
      <c r="P320" s="97" t="n">
        <v>170</v>
      </c>
      <c r="Q320" s="97" t="n">
        <v>89.5</v>
      </c>
      <c r="R320" s="97" t="n">
        <v>53.4</v>
      </c>
      <c r="S320" s="97" t="n">
        <v>27</v>
      </c>
      <c r="T320" s="97" t="n">
        <v>0</v>
      </c>
      <c r="V320" s="110">
        <f>B320-B319</f>
        <v/>
      </c>
      <c r="W320" s="110">
        <f>C320-C319</f>
        <v/>
      </c>
      <c r="X320" s="110">
        <f>D320-D319</f>
        <v/>
      </c>
      <c r="Y320" s="110">
        <f>E320-E319</f>
        <v/>
      </c>
      <c r="Z320" s="110">
        <f>F320-F319</f>
        <v/>
      </c>
      <c r="AA320" s="111">
        <f>IF(G320=0,"",G320-G319)</f>
        <v/>
      </c>
      <c r="AB320" s="110">
        <f>H320-H319</f>
        <v/>
      </c>
      <c r="AC320" s="110">
        <f>I320-I319</f>
        <v/>
      </c>
      <c r="AD320" s="110">
        <f>J320-J319</f>
        <v/>
      </c>
      <c r="AE320" s="110">
        <f>K320-K319</f>
        <v/>
      </c>
      <c r="AF320" s="110">
        <f>L320-L319</f>
        <v/>
      </c>
      <c r="AG320" s="110">
        <f>M320-M319</f>
        <v/>
      </c>
      <c r="AH320" s="110">
        <f>N320-N319</f>
        <v/>
      </c>
      <c r="AI320" s="110">
        <f>O320-O319</f>
        <v/>
      </c>
      <c r="AJ320" s="110">
        <f>P320-P319</f>
        <v/>
      </c>
      <c r="AK320" s="110">
        <f>Q320-Q319</f>
        <v/>
      </c>
      <c r="AL320" s="110">
        <f>R320-R319</f>
        <v/>
      </c>
      <c r="AM320" s="110">
        <f>S320-S319</f>
        <v/>
      </c>
      <c r="AN320" s="110">
        <f>T320-T319</f>
        <v/>
      </c>
      <c r="AZ320" s="2">
        <f>COUNT(A320:AY320)</f>
        <v/>
      </c>
    </row>
    <row r="321" ht="21" customFormat="1" customHeight="1" s="110">
      <c r="A321" s="109" t="n">
        <v>43266</v>
      </c>
      <c r="B321" s="97" t="n">
        <v>48.7</v>
      </c>
      <c r="C321" s="97" t="n">
        <v>157.3</v>
      </c>
      <c r="D321" s="97" t="n">
        <v>208.6</v>
      </c>
      <c r="E321" s="97" t="n">
        <v>194.8</v>
      </c>
      <c r="F321" s="97" t="n">
        <v>104.1</v>
      </c>
      <c r="G321" s="97" t="n">
        <v>166</v>
      </c>
      <c r="H321" s="97" t="n">
        <v>34.2</v>
      </c>
      <c r="I321" s="97" t="n">
        <v>171.9</v>
      </c>
      <c r="J321" s="97" t="n">
        <v>31.5</v>
      </c>
      <c r="K321" s="97">
        <f>+J321-J320</f>
        <v/>
      </c>
      <c r="L321" s="97" t="n"/>
      <c r="M321" s="97" t="n">
        <v>123.5</v>
      </c>
      <c r="N321" s="97" t="n">
        <v>148</v>
      </c>
      <c r="O321" s="97" t="n">
        <v>142.6</v>
      </c>
      <c r="P321" s="97" t="n">
        <v>170.5</v>
      </c>
      <c r="Q321" s="97" t="n">
        <v>90</v>
      </c>
      <c r="R321" s="97" t="n">
        <v>53.9</v>
      </c>
      <c r="S321" s="97" t="n">
        <v>27.2</v>
      </c>
      <c r="T321" s="97" t="n">
        <v>0</v>
      </c>
      <c r="V321" s="110">
        <f>B321-B320</f>
        <v/>
      </c>
      <c r="W321" s="110">
        <f>C321-C320</f>
        <v/>
      </c>
      <c r="X321" s="110">
        <f>D321-D320</f>
        <v/>
      </c>
      <c r="Y321" s="110">
        <f>E321-E320</f>
        <v/>
      </c>
      <c r="Z321" s="110">
        <f>F321-F320</f>
        <v/>
      </c>
      <c r="AA321" s="111">
        <f>IF(G321=0,"",G321-G320)</f>
        <v/>
      </c>
      <c r="AB321" s="110">
        <f>H321-H320</f>
        <v/>
      </c>
      <c r="AC321" s="110">
        <f>I321-I320</f>
        <v/>
      </c>
      <c r="AD321" s="110">
        <f>J321-J320</f>
        <v/>
      </c>
      <c r="AE321" s="110">
        <f>K321-K320</f>
        <v/>
      </c>
      <c r="AF321" s="110">
        <f>L321-L320</f>
        <v/>
      </c>
      <c r="AG321" s="110">
        <f>M321-M320</f>
        <v/>
      </c>
      <c r="AH321" s="110">
        <f>N321-N320</f>
        <v/>
      </c>
      <c r="AI321" s="110">
        <f>O321-O320</f>
        <v/>
      </c>
      <c r="AJ321" s="110">
        <f>P321-P320</f>
        <v/>
      </c>
      <c r="AK321" s="110">
        <f>Q321-Q320</f>
        <v/>
      </c>
      <c r="AL321" s="110">
        <f>R321-R320</f>
        <v/>
      </c>
      <c r="AM321" s="110">
        <f>S321-S320</f>
        <v/>
      </c>
      <c r="AN321" s="110">
        <f>T321-T320</f>
        <v/>
      </c>
      <c r="AZ321" s="2">
        <f>COUNT(A321:AY321)</f>
        <v/>
      </c>
    </row>
    <row r="322" ht="21" customFormat="1" customHeight="1" s="110">
      <c r="A322" s="109" t="n">
        <v>43273</v>
      </c>
      <c r="B322" s="97" t="n">
        <v>48.7</v>
      </c>
      <c r="C322" s="97" t="n">
        <v>157.9</v>
      </c>
      <c r="D322" s="97" t="n">
        <v>209.1</v>
      </c>
      <c r="E322" s="97" t="n">
        <v>195.2</v>
      </c>
      <c r="F322" s="97" t="n">
        <v>104.6</v>
      </c>
      <c r="G322" s="97" t="n">
        <v>167</v>
      </c>
      <c r="H322" s="97" t="n">
        <v>34.2</v>
      </c>
      <c r="I322" s="97" t="n">
        <v>172.9</v>
      </c>
      <c r="J322" s="97" t="n">
        <v>31.5</v>
      </c>
      <c r="K322" s="97">
        <f>+J322-J321</f>
        <v/>
      </c>
      <c r="L322" s="97" t="n"/>
      <c r="M322" s="97" t="n">
        <v>124</v>
      </c>
      <c r="N322" s="97" t="n">
        <v>148.6</v>
      </c>
      <c r="O322" s="97" t="n">
        <v>143.1</v>
      </c>
      <c r="P322" s="97" t="n">
        <v>170.9</v>
      </c>
      <c r="Q322" s="97" t="n">
        <v>90.5</v>
      </c>
      <c r="R322" s="97" t="n">
        <v>54.4</v>
      </c>
      <c r="S322" s="97" t="n">
        <v>27.4</v>
      </c>
      <c r="T322" s="97" t="n">
        <v>0</v>
      </c>
      <c r="V322" s="110">
        <f>B322-B321</f>
        <v/>
      </c>
      <c r="W322" s="110">
        <f>C322-C321</f>
        <v/>
      </c>
      <c r="X322" s="110">
        <f>D322-D321</f>
        <v/>
      </c>
      <c r="Y322" s="110">
        <f>E322-E321</f>
        <v/>
      </c>
      <c r="Z322" s="110">
        <f>F322-F321</f>
        <v/>
      </c>
      <c r="AA322" s="111">
        <f>IF(G322=0,"",G322-G321)</f>
        <v/>
      </c>
      <c r="AB322" s="110">
        <f>H322-H321</f>
        <v/>
      </c>
      <c r="AC322" s="110">
        <f>I322-I321</f>
        <v/>
      </c>
      <c r="AD322" s="110">
        <f>J322-J321</f>
        <v/>
      </c>
      <c r="AE322" s="110">
        <f>K322-K321</f>
        <v/>
      </c>
      <c r="AF322" s="110">
        <f>L322-L321</f>
        <v/>
      </c>
      <c r="AG322" s="110">
        <f>M322-M321</f>
        <v/>
      </c>
      <c r="AH322" s="110">
        <f>N322-N321</f>
        <v/>
      </c>
      <c r="AI322" s="110">
        <f>O322-O321</f>
        <v/>
      </c>
      <c r="AJ322" s="110">
        <f>P322-P321</f>
        <v/>
      </c>
      <c r="AK322" s="110">
        <f>Q322-Q321</f>
        <v/>
      </c>
      <c r="AL322" s="110">
        <f>R322-R321</f>
        <v/>
      </c>
      <c r="AM322" s="110">
        <f>S322-S321</f>
        <v/>
      </c>
      <c r="AN322" s="110">
        <f>T322-T321</f>
        <v/>
      </c>
      <c r="AZ322" s="2">
        <f>COUNT(A322:AY322)</f>
        <v/>
      </c>
    </row>
    <row r="323" ht="21" customFormat="1" customHeight="1" s="110">
      <c r="A323" s="109" t="n">
        <v>43279</v>
      </c>
      <c r="B323" s="97" t="n">
        <v>48.7</v>
      </c>
      <c r="C323" s="97" t="n">
        <v>158.6</v>
      </c>
      <c r="D323" s="97" t="n">
        <v>209.6</v>
      </c>
      <c r="E323" s="97" t="n">
        <v>195.7</v>
      </c>
      <c r="F323" s="97" t="n">
        <v>105.3</v>
      </c>
      <c r="G323" s="97" t="n">
        <v>167.7</v>
      </c>
      <c r="H323" s="97" t="n">
        <v>34.2</v>
      </c>
      <c r="I323" s="97" t="n">
        <v>173.8</v>
      </c>
      <c r="J323" s="97" t="n">
        <v>31.5</v>
      </c>
      <c r="K323" s="97">
        <f>+J323-J322</f>
        <v/>
      </c>
      <c r="L323" s="97" t="n"/>
      <c r="M323" s="97" t="n">
        <v>124.5</v>
      </c>
      <c r="N323" s="97" t="n">
        <v>149.2</v>
      </c>
      <c r="O323" s="97" t="n">
        <v>143.7</v>
      </c>
      <c r="P323" s="97" t="n">
        <v>171.3</v>
      </c>
      <c r="Q323" s="97" t="n">
        <v>91</v>
      </c>
      <c r="R323" s="97" t="n">
        <v>54.7</v>
      </c>
      <c r="S323" s="97" t="n">
        <v>27.6</v>
      </c>
      <c r="T323" s="97" t="n">
        <v>0</v>
      </c>
      <c r="V323" s="110">
        <f>B323-B322</f>
        <v/>
      </c>
      <c r="W323" s="110">
        <f>C323-C322</f>
        <v/>
      </c>
      <c r="X323" s="110">
        <f>D323-D322</f>
        <v/>
      </c>
      <c r="Y323" s="110">
        <f>E323-E322</f>
        <v/>
      </c>
      <c r="Z323" s="110">
        <f>F323-F322</f>
        <v/>
      </c>
      <c r="AA323" s="111">
        <f>IF(G323=0,"",G323-G322)</f>
        <v/>
      </c>
      <c r="AB323" s="110">
        <f>H323-H322</f>
        <v/>
      </c>
      <c r="AC323" s="110">
        <f>I323-I322</f>
        <v/>
      </c>
      <c r="AD323" s="110">
        <f>J323-J322</f>
        <v/>
      </c>
      <c r="AE323" s="110">
        <f>K323-K322</f>
        <v/>
      </c>
      <c r="AF323" s="110">
        <f>L323-L322</f>
        <v/>
      </c>
      <c r="AG323" s="110">
        <f>M323-M322</f>
        <v/>
      </c>
      <c r="AH323" s="110">
        <f>N323-N322</f>
        <v/>
      </c>
      <c r="AI323" s="110">
        <f>O323-O322</f>
        <v/>
      </c>
      <c r="AJ323" s="110">
        <f>P323-P322</f>
        <v/>
      </c>
      <c r="AK323" s="110">
        <f>Q323-Q322</f>
        <v/>
      </c>
      <c r="AL323" s="110">
        <f>R323-R322</f>
        <v/>
      </c>
      <c r="AM323" s="110">
        <f>S323-S322</f>
        <v/>
      </c>
      <c r="AN323" s="110">
        <f>T323-T322</f>
        <v/>
      </c>
      <c r="AZ323" s="2">
        <f>COUNT(A323:AY323)</f>
        <v/>
      </c>
    </row>
    <row r="324" ht="21" customFormat="1" customHeight="1" s="110">
      <c r="A324" s="109" t="n">
        <v>43297</v>
      </c>
      <c r="B324" s="97" t="n">
        <v>48.7</v>
      </c>
      <c r="C324" s="97" t="n">
        <v>161.1</v>
      </c>
      <c r="D324" s="97" t="n">
        <v>211.7</v>
      </c>
      <c r="E324" s="97" t="n">
        <v>197.9</v>
      </c>
      <c r="F324" s="97" t="n">
        <v>107.5</v>
      </c>
      <c r="G324" s="97" t="n">
        <v>170.4</v>
      </c>
      <c r="H324" s="97" t="n">
        <v>34.2</v>
      </c>
      <c r="I324" s="97" t="n">
        <v>176.7</v>
      </c>
      <c r="J324" s="97" t="n">
        <v>31.5</v>
      </c>
      <c r="K324" s="97">
        <f>+J324-J323</f>
        <v/>
      </c>
      <c r="L324" s="97" t="n"/>
      <c r="M324" s="97" t="n">
        <v>127.1</v>
      </c>
      <c r="N324" s="97" t="n">
        <v>151.1</v>
      </c>
      <c r="O324" s="97" t="n">
        <v>146.2</v>
      </c>
      <c r="P324" s="97" t="n">
        <v>173.2</v>
      </c>
      <c r="Q324" s="97" t="n">
        <v>92.90000000000001</v>
      </c>
      <c r="R324" s="97" t="n">
        <v>56.2</v>
      </c>
      <c r="S324" s="97" t="n">
        <v>28.5</v>
      </c>
      <c r="T324" s="97" t="n">
        <v>0</v>
      </c>
      <c r="V324" s="110">
        <f>B324-B323</f>
        <v/>
      </c>
      <c r="W324" s="110">
        <f>C324-C323</f>
        <v/>
      </c>
      <c r="X324" s="110">
        <f>D324-D323</f>
        <v/>
      </c>
      <c r="Y324" s="110">
        <f>E324-E323</f>
        <v/>
      </c>
      <c r="Z324" s="110">
        <f>F324-F323</f>
        <v/>
      </c>
      <c r="AA324" s="111">
        <f>IF(G324=0,"",G324-G323)</f>
        <v/>
      </c>
      <c r="AB324" s="110">
        <f>H324-H323</f>
        <v/>
      </c>
      <c r="AC324" s="110">
        <f>I324-I323</f>
        <v/>
      </c>
      <c r="AD324" s="110">
        <f>J324-J323</f>
        <v/>
      </c>
      <c r="AE324" s="110">
        <f>K324-K323</f>
        <v/>
      </c>
      <c r="AF324" s="110">
        <f>L324-L323</f>
        <v/>
      </c>
      <c r="AG324" s="110">
        <f>M324-M323</f>
        <v/>
      </c>
      <c r="AH324" s="110">
        <f>N324-N323</f>
        <v/>
      </c>
      <c r="AI324" s="110">
        <f>O324-O323</f>
        <v/>
      </c>
      <c r="AJ324" s="110">
        <f>P324-P323</f>
        <v/>
      </c>
      <c r="AK324" s="110">
        <f>Q324-Q323</f>
        <v/>
      </c>
      <c r="AL324" s="110">
        <f>R324-R323</f>
        <v/>
      </c>
      <c r="AM324" s="110">
        <f>S324-S323</f>
        <v/>
      </c>
      <c r="AN324" s="110">
        <f>T324-T323</f>
        <v/>
      </c>
      <c r="AZ324" s="2">
        <f>COUNT(A324:AY324)</f>
        <v/>
      </c>
    </row>
    <row r="325" ht="21" customFormat="1" customHeight="1" s="110">
      <c r="A325" s="109" t="n">
        <v>43306</v>
      </c>
      <c r="B325" s="97" t="n">
        <v>48.7</v>
      </c>
      <c r="C325" s="97" t="n">
        <v>162.4</v>
      </c>
      <c r="D325" s="97" t="n">
        <v>212.8</v>
      </c>
      <c r="E325" s="97" t="n">
        <v>199.1</v>
      </c>
      <c r="F325" s="97" t="n">
        <v>108.8</v>
      </c>
      <c r="G325" s="97" t="n">
        <v>171.9</v>
      </c>
      <c r="H325" s="97" t="n">
        <v>34.2</v>
      </c>
      <c r="I325" s="97" t="n">
        <v>178.5</v>
      </c>
      <c r="J325" s="97" t="n">
        <v>31.5</v>
      </c>
      <c r="K325" s="97">
        <f>+J325-J324</f>
        <v/>
      </c>
      <c r="L325" s="97" t="n"/>
      <c r="M325" s="97" t="n">
        <v>128.4</v>
      </c>
      <c r="N325" s="97" t="n">
        <v>152.7</v>
      </c>
      <c r="O325" s="97" t="n">
        <v>147.4</v>
      </c>
      <c r="P325" s="97" t="n">
        <v>174.3</v>
      </c>
      <c r="Q325" s="97" t="n">
        <v>94</v>
      </c>
      <c r="R325" s="97" t="n">
        <v>57.1</v>
      </c>
      <c r="S325" s="97" t="n">
        <v>29.1</v>
      </c>
      <c r="T325" s="97" t="n">
        <v>0</v>
      </c>
      <c r="V325" s="110">
        <f>B325-B324</f>
        <v/>
      </c>
      <c r="W325" s="110">
        <f>C325-C324</f>
        <v/>
      </c>
      <c r="X325" s="110">
        <f>D325-D324</f>
        <v/>
      </c>
      <c r="Y325" s="110">
        <f>E325-E324</f>
        <v/>
      </c>
      <c r="Z325" s="110">
        <f>F325-F324</f>
        <v/>
      </c>
      <c r="AA325" s="111">
        <f>IF(G325=0,"",G325-G324)</f>
        <v/>
      </c>
      <c r="AB325" s="110">
        <f>H325-H324</f>
        <v/>
      </c>
      <c r="AC325" s="110">
        <f>I325-I324</f>
        <v/>
      </c>
      <c r="AD325" s="110">
        <f>J325-J324</f>
        <v/>
      </c>
      <c r="AE325" s="110">
        <f>K325-K324</f>
        <v/>
      </c>
      <c r="AF325" s="110">
        <f>L325-L324</f>
        <v/>
      </c>
      <c r="AG325" s="110">
        <f>M325-M324</f>
        <v/>
      </c>
      <c r="AH325" s="110">
        <f>N325-N324</f>
        <v/>
      </c>
      <c r="AI325" s="110">
        <f>O325-O324</f>
        <v/>
      </c>
      <c r="AJ325" s="110">
        <f>P325-P324</f>
        <v/>
      </c>
      <c r="AK325" s="110">
        <f>Q325-Q324</f>
        <v/>
      </c>
      <c r="AL325" s="110">
        <f>R325-R324</f>
        <v/>
      </c>
      <c r="AM325" s="110">
        <f>S325-S324</f>
        <v/>
      </c>
      <c r="AN325" s="110">
        <f>T325-T324</f>
        <v/>
      </c>
      <c r="AZ325" s="2">
        <f>COUNT(A325:AY325)</f>
        <v/>
      </c>
    </row>
    <row r="326" ht="21" customFormat="1" customHeight="1" s="110">
      <c r="A326" s="109" t="n">
        <v>43312</v>
      </c>
      <c r="B326" s="97" t="n">
        <v>48.7</v>
      </c>
      <c r="C326" s="97" t="n">
        <v>163.3</v>
      </c>
      <c r="D326" s="97" t="n">
        <v>213.8</v>
      </c>
      <c r="E326" s="97" t="n">
        <v>200.1</v>
      </c>
      <c r="F326" s="97" t="n">
        <v>109.6</v>
      </c>
      <c r="G326" s="97" t="n">
        <v>173</v>
      </c>
      <c r="H326" s="97" t="n">
        <v>34.2</v>
      </c>
      <c r="I326" s="97" t="n">
        <v>179.5</v>
      </c>
      <c r="J326" s="97" t="n">
        <v>31.5</v>
      </c>
      <c r="K326" s="97">
        <f>+J326-J325</f>
        <v/>
      </c>
      <c r="L326" s="97" t="n"/>
      <c r="M326" s="97" t="n">
        <v>129.4</v>
      </c>
      <c r="N326" s="97" t="n">
        <v>153.5</v>
      </c>
      <c r="O326" s="97" t="n">
        <v>148.4</v>
      </c>
      <c r="P326" s="97" t="n">
        <v>174.9</v>
      </c>
      <c r="Q326" s="97" t="n">
        <v>94.7</v>
      </c>
      <c r="R326" s="97" t="n">
        <v>57.7</v>
      </c>
      <c r="S326" s="97" t="n">
        <v>29.5</v>
      </c>
      <c r="T326" s="97" t="n">
        <v>0</v>
      </c>
      <c r="V326" s="110">
        <f>B326-B325</f>
        <v/>
      </c>
      <c r="W326" s="110">
        <f>C326-C325</f>
        <v/>
      </c>
      <c r="X326" s="110">
        <f>D326-D325</f>
        <v/>
      </c>
      <c r="Y326" s="110">
        <f>E326-E325</f>
        <v/>
      </c>
      <c r="Z326" s="110">
        <f>F326-F325</f>
        <v/>
      </c>
      <c r="AA326" s="111">
        <f>IF(G326=0,"",G326-G325)</f>
        <v/>
      </c>
      <c r="AB326" s="110">
        <f>H326-H325</f>
        <v/>
      </c>
      <c r="AC326" s="110">
        <f>I326-I325</f>
        <v/>
      </c>
      <c r="AD326" s="110">
        <f>J326-J325</f>
        <v/>
      </c>
      <c r="AE326" s="110">
        <f>K326-K325</f>
        <v/>
      </c>
      <c r="AF326" s="110">
        <f>L326-L325</f>
        <v/>
      </c>
      <c r="AG326" s="110">
        <f>M326-M325</f>
        <v/>
      </c>
      <c r="AH326" s="110">
        <f>N326-N325</f>
        <v/>
      </c>
      <c r="AI326" s="110">
        <f>O326-O325</f>
        <v/>
      </c>
      <c r="AJ326" s="110">
        <f>P326-P325</f>
        <v/>
      </c>
      <c r="AK326" s="110">
        <f>Q326-Q325</f>
        <v/>
      </c>
      <c r="AL326" s="110">
        <f>R326-R325</f>
        <v/>
      </c>
      <c r="AM326" s="110">
        <f>S326-S325</f>
        <v/>
      </c>
      <c r="AN326" s="110">
        <f>T326-T325</f>
        <v/>
      </c>
      <c r="AZ326" s="2">
        <f>COUNT(A326:AY326)</f>
        <v/>
      </c>
    </row>
    <row r="327" ht="21" customFormat="1" customHeight="1" s="110">
      <c r="A327" s="109" t="n">
        <v>43329</v>
      </c>
      <c r="B327" s="97" t="n">
        <v>48.7</v>
      </c>
      <c r="C327" s="97" t="n">
        <v>165.5</v>
      </c>
      <c r="D327" s="97" t="n">
        <v>215.8</v>
      </c>
      <c r="E327" s="97" t="n">
        <v>202.1</v>
      </c>
      <c r="F327" s="97" t="n">
        <v>112.1</v>
      </c>
      <c r="G327" s="97" t="n">
        <v>175.8</v>
      </c>
      <c r="H327" s="97" t="n">
        <v>34.3</v>
      </c>
      <c r="I327" s="97" t="n">
        <v>182.4</v>
      </c>
      <c r="J327" s="97" t="n">
        <v>31.5</v>
      </c>
      <c r="K327" s="97">
        <f>+J327-J326</f>
        <v/>
      </c>
      <c r="L327" s="97" t="n"/>
      <c r="M327" s="97" t="n">
        <v>131.6</v>
      </c>
      <c r="N327" s="97" t="n">
        <v>155.6</v>
      </c>
      <c r="O327" s="97" t="n">
        <v>150.6</v>
      </c>
      <c r="P327" s="97" t="n">
        <v>176.6</v>
      </c>
      <c r="Q327" s="97" t="n">
        <v>96.3</v>
      </c>
      <c r="R327" s="97" t="n">
        <v>59.3</v>
      </c>
      <c r="S327" s="97" t="n">
        <v>30.5</v>
      </c>
      <c r="T327" s="97" t="n">
        <v>0</v>
      </c>
      <c r="V327" s="110">
        <f>B327-B326</f>
        <v/>
      </c>
      <c r="W327" s="110">
        <f>C327-C326</f>
        <v/>
      </c>
      <c r="X327" s="110">
        <f>D327-D326</f>
        <v/>
      </c>
      <c r="Y327" s="110">
        <f>E327-E326</f>
        <v/>
      </c>
      <c r="Z327" s="110">
        <f>F327-F326</f>
        <v/>
      </c>
      <c r="AA327" s="111">
        <f>IF(G327=0,"",G327-G326)</f>
        <v/>
      </c>
      <c r="AB327" s="110">
        <f>H327-H326</f>
        <v/>
      </c>
      <c r="AC327" s="110">
        <f>I327-I326</f>
        <v/>
      </c>
      <c r="AD327" s="110">
        <f>J327-J326</f>
        <v/>
      </c>
      <c r="AE327" s="110">
        <f>K327-K326</f>
        <v/>
      </c>
      <c r="AF327" s="110">
        <f>L327-L326</f>
        <v/>
      </c>
      <c r="AG327" s="110">
        <f>M327-M326</f>
        <v/>
      </c>
      <c r="AH327" s="110">
        <f>N327-N326</f>
        <v/>
      </c>
      <c r="AI327" s="110">
        <f>O327-O326</f>
        <v/>
      </c>
      <c r="AJ327" s="110">
        <f>P327-P326</f>
        <v/>
      </c>
      <c r="AK327" s="110">
        <f>Q327-Q326</f>
        <v/>
      </c>
      <c r="AL327" s="110">
        <f>R327-R326</f>
        <v/>
      </c>
      <c r="AM327" s="110">
        <f>S327-S326</f>
        <v/>
      </c>
      <c r="AN327" s="110">
        <f>T327-T326</f>
        <v/>
      </c>
      <c r="AZ327" s="2">
        <f>COUNT(A327:AY327)</f>
        <v/>
      </c>
    </row>
    <row r="328" ht="21" customFormat="1" customHeight="1" s="110">
      <c r="A328" s="109" t="n">
        <v>43336</v>
      </c>
      <c r="B328" s="97" t="n">
        <v>48.7</v>
      </c>
      <c r="C328" s="97" t="n">
        <v>166.1</v>
      </c>
      <c r="D328" s="97" t="n">
        <v>216.4</v>
      </c>
      <c r="E328" s="97" t="n">
        <v>202.7</v>
      </c>
      <c r="F328" s="97" t="n">
        <v>112.8</v>
      </c>
      <c r="G328" s="97" t="n">
        <v>176.8</v>
      </c>
      <c r="H328" s="97" t="n">
        <v>34.3</v>
      </c>
      <c r="I328" s="97" t="n">
        <v>183.2</v>
      </c>
      <c r="J328" s="97" t="n">
        <v>31.5</v>
      </c>
      <c r="K328" s="97">
        <f>+J328-J327</f>
        <v/>
      </c>
      <c r="L328" s="97" t="n"/>
      <c r="M328" s="97" t="n">
        <v>132.1</v>
      </c>
      <c r="N328" s="97" t="n">
        <v>156.2</v>
      </c>
      <c r="O328" s="97" t="n">
        <v>151.2</v>
      </c>
      <c r="P328" s="97" t="n">
        <v>177.7</v>
      </c>
      <c r="Q328" s="97" t="n">
        <v>96.8</v>
      </c>
      <c r="R328" s="97" t="n">
        <v>59.8</v>
      </c>
      <c r="S328" s="97" t="n">
        <v>30.8</v>
      </c>
      <c r="T328" s="97" t="n">
        <v>0</v>
      </c>
      <c r="V328" s="110">
        <f>B328-B327</f>
        <v/>
      </c>
      <c r="W328" s="110">
        <f>C328-C327</f>
        <v/>
      </c>
      <c r="X328" s="110">
        <f>D328-D327</f>
        <v/>
      </c>
      <c r="Y328" s="110">
        <f>E328-E327</f>
        <v/>
      </c>
      <c r="Z328" s="110">
        <f>F328-F327</f>
        <v/>
      </c>
      <c r="AA328" s="111">
        <f>IF(G328=0,"",G328-G327)</f>
        <v/>
      </c>
      <c r="AB328" s="110">
        <f>H328-H327</f>
        <v/>
      </c>
      <c r="AC328" s="110">
        <f>I328-I327</f>
        <v/>
      </c>
      <c r="AD328" s="110">
        <f>J328-J327</f>
        <v/>
      </c>
      <c r="AE328" s="110">
        <f>K328-K327</f>
        <v/>
      </c>
      <c r="AF328" s="110">
        <f>L328-L327</f>
        <v/>
      </c>
      <c r="AG328" s="110">
        <f>M328-M327</f>
        <v/>
      </c>
      <c r="AH328" s="110">
        <f>N328-N327</f>
        <v/>
      </c>
      <c r="AI328" s="110">
        <f>O328-O327</f>
        <v/>
      </c>
      <c r="AJ328" s="110">
        <f>P328-P327</f>
        <v/>
      </c>
      <c r="AK328" s="110">
        <f>Q328-Q327</f>
        <v/>
      </c>
      <c r="AL328" s="110">
        <f>R328-R327</f>
        <v/>
      </c>
      <c r="AM328" s="110">
        <f>S328-S327</f>
        <v/>
      </c>
      <c r="AN328" s="110">
        <f>T328-T327</f>
        <v/>
      </c>
      <c r="AZ328" s="2">
        <f>COUNT(A328:AY328)</f>
        <v/>
      </c>
    </row>
    <row r="329" ht="21" customFormat="1" customHeight="1" s="110">
      <c r="A329" s="109" t="n">
        <v>43342</v>
      </c>
      <c r="B329" s="97" t="n">
        <v>48.7</v>
      </c>
      <c r="C329" s="97" t="n">
        <v>166.5</v>
      </c>
      <c r="D329" s="97" t="n">
        <v>216.8</v>
      </c>
      <c r="E329" s="97" t="n">
        <v>203</v>
      </c>
      <c r="F329" s="97" t="n">
        <v>113.3</v>
      </c>
      <c r="G329" s="97" t="n">
        <v>177.5</v>
      </c>
      <c r="H329" s="97" t="n">
        <v>34.3</v>
      </c>
      <c r="I329" s="97" t="n">
        <v>183.7</v>
      </c>
      <c r="J329" s="97" t="n">
        <v>31.5</v>
      </c>
      <c r="K329" s="97">
        <f>+J329-J328</f>
        <v/>
      </c>
      <c r="L329" s="97" t="n"/>
      <c r="M329" s="97" t="n">
        <v>132.5</v>
      </c>
      <c r="N329" s="97" t="n">
        <v>156.6</v>
      </c>
      <c r="O329" s="97" t="n">
        <v>151.5</v>
      </c>
      <c r="P329" s="97" t="n">
        <v>177.6</v>
      </c>
      <c r="Q329" s="97" t="n">
        <v>97.09999999999999</v>
      </c>
      <c r="R329" s="97" t="n">
        <v>60.1</v>
      </c>
      <c r="S329" s="97" t="n">
        <v>30.9</v>
      </c>
      <c r="T329" s="97" t="n">
        <v>0</v>
      </c>
      <c r="V329" s="110">
        <f>B329-B328</f>
        <v/>
      </c>
      <c r="W329" s="110">
        <f>C329-C328</f>
        <v/>
      </c>
      <c r="X329" s="110">
        <f>D329-D328</f>
        <v/>
      </c>
      <c r="Y329" s="110">
        <f>E329-E328</f>
        <v/>
      </c>
      <c r="Z329" s="110">
        <f>F329-F328</f>
        <v/>
      </c>
      <c r="AA329" s="111">
        <f>IF(G329=0,"",G329-G328)</f>
        <v/>
      </c>
      <c r="AB329" s="110">
        <f>H329-H328</f>
        <v/>
      </c>
      <c r="AC329" s="110">
        <f>I329-I328</f>
        <v/>
      </c>
      <c r="AD329" s="110">
        <f>J329-J328</f>
        <v/>
      </c>
      <c r="AE329" s="110">
        <f>K329-K328</f>
        <v/>
      </c>
      <c r="AF329" s="110">
        <f>L329-L328</f>
        <v/>
      </c>
      <c r="AG329" s="110">
        <f>M329-M328</f>
        <v/>
      </c>
      <c r="AH329" s="110">
        <f>N329-N328</f>
        <v/>
      </c>
      <c r="AI329" s="110">
        <f>O329-O328</f>
        <v/>
      </c>
      <c r="AJ329" s="110">
        <f>P329-P328</f>
        <v/>
      </c>
      <c r="AK329" s="110">
        <f>Q329-Q328</f>
        <v/>
      </c>
      <c r="AL329" s="110">
        <f>R329-R328</f>
        <v/>
      </c>
      <c r="AM329" s="110">
        <f>S329-S328</f>
        <v/>
      </c>
      <c r="AN329" s="110">
        <f>T329-T328</f>
        <v/>
      </c>
      <c r="AZ329" s="2">
        <f>COUNT(A329:AY329)</f>
        <v/>
      </c>
    </row>
    <row r="330" ht="21" customFormat="1" customHeight="1" s="110">
      <c r="A330" s="109" t="n">
        <v>43353</v>
      </c>
      <c r="B330" s="97" t="n">
        <v>48.7</v>
      </c>
      <c r="C330" s="97" t="n">
        <v>167.2</v>
      </c>
      <c r="D330" s="97" t="n">
        <v>217.5</v>
      </c>
      <c r="E330" s="97" t="n">
        <v>203.7</v>
      </c>
      <c r="F330" s="97" t="n">
        <v>114.2</v>
      </c>
      <c r="G330" s="97" t="n">
        <v>178.5</v>
      </c>
      <c r="H330" s="97" t="n">
        <v>34.4</v>
      </c>
      <c r="I330" s="97" t="n">
        <v>184.6</v>
      </c>
      <c r="J330" s="97" t="n">
        <v>31.5</v>
      </c>
      <c r="K330" s="97">
        <f>+J330-J329</f>
        <v/>
      </c>
      <c r="L330" s="97" t="n"/>
      <c r="M330" s="97" t="n">
        <v>133.1</v>
      </c>
      <c r="N330" s="97" t="n">
        <v>157.3</v>
      </c>
      <c r="O330" s="97" t="n">
        <v>152.2</v>
      </c>
      <c r="P330" s="97" t="n">
        <v>178.3</v>
      </c>
      <c r="Q330" s="97" t="n">
        <v>97.5</v>
      </c>
      <c r="R330" s="97" t="n">
        <v>60.5</v>
      </c>
      <c r="S330" s="97" t="n">
        <v>31.3</v>
      </c>
      <c r="T330" s="97" t="n">
        <v>0</v>
      </c>
      <c r="V330" s="110">
        <f>B330-B329</f>
        <v/>
      </c>
      <c r="W330" s="110">
        <f>C330-C329</f>
        <v/>
      </c>
      <c r="X330" s="110">
        <f>D330-D329</f>
        <v/>
      </c>
      <c r="Y330" s="110">
        <f>E330-E329</f>
        <v/>
      </c>
      <c r="Z330" s="110">
        <f>F330-F329</f>
        <v/>
      </c>
      <c r="AA330" s="111">
        <f>IF(G330=0,"",G330-G329)</f>
        <v/>
      </c>
      <c r="AB330" s="110">
        <f>H330-H329</f>
        <v/>
      </c>
      <c r="AC330" s="110">
        <f>I330-I329</f>
        <v/>
      </c>
      <c r="AD330" s="110">
        <f>J330-J329</f>
        <v/>
      </c>
      <c r="AE330" s="110">
        <f>K330-K329</f>
        <v/>
      </c>
      <c r="AF330" s="110">
        <f>L330-L329</f>
        <v/>
      </c>
      <c r="AG330" s="110">
        <f>M330-M329</f>
        <v/>
      </c>
      <c r="AH330" s="110">
        <f>N330-N329</f>
        <v/>
      </c>
      <c r="AI330" s="110">
        <f>O330-O329</f>
        <v/>
      </c>
      <c r="AJ330" s="110">
        <f>P330-P329</f>
        <v/>
      </c>
      <c r="AK330" s="110">
        <f>Q330-Q329</f>
        <v/>
      </c>
      <c r="AL330" s="110">
        <f>R330-R329</f>
        <v/>
      </c>
      <c r="AM330" s="110">
        <f>S330-S329</f>
        <v/>
      </c>
      <c r="AN330" s="110">
        <f>T330-T329</f>
        <v/>
      </c>
      <c r="AZ330" s="2">
        <f>COUNT(A330:AY330)</f>
        <v/>
      </c>
    </row>
    <row r="331" ht="21" customFormat="1" customHeight="1" s="110">
      <c r="A331" s="109" t="n">
        <v>43363</v>
      </c>
      <c r="B331" s="97" t="n">
        <v>48.7</v>
      </c>
      <c r="C331" s="97" t="n">
        <v>168.4</v>
      </c>
      <c r="D331" s="97" t="n">
        <v>218.6</v>
      </c>
      <c r="E331" s="97" t="n">
        <v>204.6</v>
      </c>
      <c r="F331" s="97" t="n">
        <v>115.6</v>
      </c>
      <c r="G331" s="97" t="n">
        <v>180.2</v>
      </c>
      <c r="H331" s="97" t="n">
        <v>35.6</v>
      </c>
      <c r="I331" s="97" t="n">
        <v>186</v>
      </c>
      <c r="J331" s="97" t="n">
        <v>31.5</v>
      </c>
      <c r="K331" s="97">
        <f>+J331-J330</f>
        <v/>
      </c>
      <c r="L331" s="97" t="n"/>
      <c r="M331" s="97" t="n">
        <v>134</v>
      </c>
      <c r="N331" s="97" t="n">
        <v>158.5</v>
      </c>
      <c r="O331" s="97" t="n">
        <v>153.4</v>
      </c>
      <c r="P331" s="97" t="n">
        <v>179.4</v>
      </c>
      <c r="Q331" s="97" t="n">
        <v>98.40000000000001</v>
      </c>
      <c r="R331" s="97" t="n">
        <v>61.3</v>
      </c>
      <c r="S331" s="97" t="n">
        <v>32.1</v>
      </c>
      <c r="T331" s="97" t="n">
        <v>0</v>
      </c>
      <c r="V331" s="110">
        <f>B331-B330</f>
        <v/>
      </c>
      <c r="W331" s="110">
        <f>C331-C330</f>
        <v/>
      </c>
      <c r="X331" s="110">
        <f>D331-D330</f>
        <v/>
      </c>
      <c r="Y331" s="110">
        <f>E331-E330</f>
        <v/>
      </c>
      <c r="Z331" s="110">
        <f>F331-F330</f>
        <v/>
      </c>
      <c r="AA331" s="111">
        <f>IF(G331=0,"",G331-G330)</f>
        <v/>
      </c>
      <c r="AB331" s="110">
        <f>H331-H330</f>
        <v/>
      </c>
      <c r="AC331" s="110">
        <f>I331-I330</f>
        <v/>
      </c>
      <c r="AD331" s="110">
        <f>J331-J330</f>
        <v/>
      </c>
      <c r="AE331" s="110">
        <f>K331-K330</f>
        <v/>
      </c>
      <c r="AF331" s="110">
        <f>L331-L330</f>
        <v/>
      </c>
      <c r="AG331" s="110">
        <f>M331-M330</f>
        <v/>
      </c>
      <c r="AH331" s="110">
        <f>N331-N330</f>
        <v/>
      </c>
      <c r="AI331" s="110">
        <f>O331-O330</f>
        <v/>
      </c>
      <c r="AJ331" s="110">
        <f>P331-P330</f>
        <v/>
      </c>
      <c r="AK331" s="110">
        <f>Q331-Q330</f>
        <v/>
      </c>
      <c r="AL331" s="110">
        <f>R331-R330</f>
        <v/>
      </c>
      <c r="AM331" s="110">
        <f>S331-S330</f>
        <v/>
      </c>
      <c r="AN331" s="110">
        <f>T331-T330</f>
        <v/>
      </c>
      <c r="AZ331" s="2">
        <f>COUNT(A331:AY331)</f>
        <v/>
      </c>
    </row>
    <row r="332" ht="21" customFormat="1" customHeight="1" s="110">
      <c r="A332" s="109" t="n">
        <v>43371</v>
      </c>
      <c r="B332" s="97" t="n">
        <v>48.7</v>
      </c>
      <c r="C332" s="97" t="n">
        <v>169.2</v>
      </c>
      <c r="D332" s="97" t="n">
        <v>219.4</v>
      </c>
      <c r="E332" s="97" t="n">
        <v>205.1</v>
      </c>
      <c r="F332" s="97" t="n">
        <v>116.4</v>
      </c>
      <c r="G332" s="97" t="n">
        <v>181.8</v>
      </c>
      <c r="H332" s="97" t="n">
        <v>36.8</v>
      </c>
      <c r="I332" s="97" t="n">
        <v>186.8</v>
      </c>
      <c r="J332" s="97" t="n">
        <v>31.5</v>
      </c>
      <c r="K332" s="97">
        <f>+J332-J331</f>
        <v/>
      </c>
      <c r="L332" s="97" t="n"/>
      <c r="M332" s="97" t="n">
        <v>134.4</v>
      </c>
      <c r="N332" s="97" t="n">
        <v>159.2</v>
      </c>
      <c r="O332" s="97" t="n">
        <v>154</v>
      </c>
      <c r="P332" s="97" t="n">
        <v>180.1</v>
      </c>
      <c r="Q332" s="97" t="n">
        <v>98.90000000000001</v>
      </c>
      <c r="R332" s="97" t="n">
        <v>61.8</v>
      </c>
      <c r="S332" s="97" t="n">
        <v>32.6</v>
      </c>
      <c r="T332" s="97" t="n">
        <v>0</v>
      </c>
      <c r="V332" s="110">
        <f>B332-B331</f>
        <v/>
      </c>
      <c r="W332" s="110">
        <f>C332-C331</f>
        <v/>
      </c>
      <c r="X332" s="110">
        <f>D332-D331</f>
        <v/>
      </c>
      <c r="Y332" s="110">
        <f>E332-E331</f>
        <v/>
      </c>
      <c r="Z332" s="110">
        <f>F332-F331</f>
        <v/>
      </c>
      <c r="AA332" s="111">
        <f>IF(G332=0,"",G332-G331)</f>
        <v/>
      </c>
      <c r="AB332" s="110">
        <f>H332-H331</f>
        <v/>
      </c>
      <c r="AC332" s="110">
        <f>I332-I331</f>
        <v/>
      </c>
      <c r="AD332" s="110">
        <f>J332-J331</f>
        <v/>
      </c>
      <c r="AE332" s="110">
        <f>K332-K331</f>
        <v/>
      </c>
      <c r="AF332" s="110">
        <f>L332-L331</f>
        <v/>
      </c>
      <c r="AG332" s="110">
        <f>M332-M331</f>
        <v/>
      </c>
      <c r="AH332" s="110">
        <f>N332-N331</f>
        <v/>
      </c>
      <c r="AI332" s="110">
        <f>O332-O331</f>
        <v/>
      </c>
      <c r="AJ332" s="110">
        <f>P332-P331</f>
        <v/>
      </c>
      <c r="AK332" s="110">
        <f>Q332-Q331</f>
        <v/>
      </c>
      <c r="AL332" s="110">
        <f>R332-R331</f>
        <v/>
      </c>
      <c r="AM332" s="110">
        <f>S332-S331</f>
        <v/>
      </c>
      <c r="AN332" s="110">
        <f>T332-T331</f>
        <v/>
      </c>
      <c r="AZ332" s="2">
        <f>COUNT(A332:AY332)</f>
        <v/>
      </c>
    </row>
    <row r="333" ht="21" customFormat="1" customHeight="1" s="110">
      <c r="A333" s="109" t="n">
        <v>43462</v>
      </c>
      <c r="B333" s="97" t="n">
        <v>48.7</v>
      </c>
      <c r="C333" s="97" t="n">
        <v>176.3</v>
      </c>
      <c r="D333" s="97" t="n">
        <v>227.4</v>
      </c>
      <c r="E333" s="97" t="n">
        <v>212.1</v>
      </c>
      <c r="F333" s="97" t="n">
        <v>125.6</v>
      </c>
      <c r="G333" s="97" t="n">
        <v>192.5</v>
      </c>
      <c r="H333" s="97" t="n">
        <v>43.1</v>
      </c>
      <c r="I333" s="97" t="n">
        <v>200.1</v>
      </c>
      <c r="J333" s="97" t="n">
        <v>31.8</v>
      </c>
      <c r="K333" s="97">
        <f>+J333-J332</f>
        <v/>
      </c>
      <c r="L333" s="97" t="n"/>
      <c r="M333" s="97" t="n">
        <v>138.8</v>
      </c>
      <c r="N333" s="97" t="n">
        <v>165.8</v>
      </c>
      <c r="O333" s="97" t="n">
        <v>161.9</v>
      </c>
      <c r="P333" s="97" t="n">
        <v>186.5</v>
      </c>
      <c r="Q333" s="97" t="n">
        <v>105</v>
      </c>
      <c r="R333" s="97" t="n">
        <v>68.09999999999999</v>
      </c>
      <c r="S333" s="97" t="n">
        <v>36.8</v>
      </c>
      <c r="T333" s="97" t="n">
        <v>0</v>
      </c>
      <c r="V333" s="110">
        <f>B333-B332</f>
        <v/>
      </c>
      <c r="W333" s="110">
        <f>C333-C332</f>
        <v/>
      </c>
      <c r="X333" s="110">
        <f>D333-D332</f>
        <v/>
      </c>
      <c r="Y333" s="110">
        <f>E333-E332</f>
        <v/>
      </c>
      <c r="Z333" s="110">
        <f>F333-F332</f>
        <v/>
      </c>
      <c r="AA333" s="111">
        <f>IF(G333=0,"",G333-G332)</f>
        <v/>
      </c>
      <c r="AB333" s="110">
        <f>H333-H332</f>
        <v/>
      </c>
      <c r="AC333" s="110">
        <f>I333-I332</f>
        <v/>
      </c>
      <c r="AD333" s="110">
        <f>J333-J332</f>
        <v/>
      </c>
      <c r="AE333" s="110">
        <f>K333-K332</f>
        <v/>
      </c>
      <c r="AF333" s="110">
        <f>L333-L332</f>
        <v/>
      </c>
      <c r="AG333" s="110">
        <f>M333-M332</f>
        <v/>
      </c>
      <c r="AH333" s="110">
        <f>N333-N332</f>
        <v/>
      </c>
      <c r="AI333" s="110">
        <f>O333-O332</f>
        <v/>
      </c>
      <c r="AJ333" s="110">
        <f>P333-P332</f>
        <v/>
      </c>
      <c r="AK333" s="110">
        <f>Q333-Q332</f>
        <v/>
      </c>
      <c r="AL333" s="110">
        <f>R333-R332</f>
        <v/>
      </c>
      <c r="AM333" s="110">
        <f>S333-S332</f>
        <v/>
      </c>
      <c r="AN333" s="110">
        <f>T333-T332</f>
        <v/>
      </c>
      <c r="AZ333" s="2">
        <f>COUNT(A333:AY333)</f>
        <v/>
      </c>
    </row>
    <row r="334" ht="21" customFormat="1" customHeight="1" s="110">
      <c r="A334" s="109" t="n">
        <v>43528</v>
      </c>
      <c r="B334" s="97" t="n">
        <v>48.7</v>
      </c>
      <c r="C334" s="97" t="n">
        <v>178.2</v>
      </c>
      <c r="D334" s="97" t="n">
        <v>229.4</v>
      </c>
      <c r="E334" s="97" t="n">
        <v>213.6</v>
      </c>
      <c r="F334" s="97" t="n">
        <v>127.6</v>
      </c>
      <c r="G334" s="97" t="n">
        <v>194.9</v>
      </c>
      <c r="H334" s="97" t="n">
        <v>44.3</v>
      </c>
      <c r="I334" s="97" t="n">
        <v>208.9</v>
      </c>
      <c r="J334" s="97" t="n">
        <v>31.9</v>
      </c>
      <c r="K334" s="97">
        <f>+J334-J333</f>
        <v/>
      </c>
      <c r="L334" s="97" t="n"/>
      <c r="M334" s="97" t="n">
        <v>141.4</v>
      </c>
      <c r="N334" s="97" t="n">
        <v>168.1</v>
      </c>
      <c r="O334" s="97" t="n">
        <v>163.9</v>
      </c>
      <c r="P334" s="97" t="n">
        <v>187.9</v>
      </c>
      <c r="Q334" s="97" t="n">
        <v>106</v>
      </c>
      <c r="R334" s="97" t="n">
        <v>69.40000000000001</v>
      </c>
      <c r="S334" s="97" t="n">
        <v>37.4</v>
      </c>
      <c r="T334" s="97" t="n">
        <v>0</v>
      </c>
      <c r="V334" s="110">
        <f>B334-B333</f>
        <v/>
      </c>
      <c r="W334" s="110">
        <f>C334-C333</f>
        <v/>
      </c>
      <c r="X334" s="110">
        <f>D334-D333</f>
        <v/>
      </c>
      <c r="Y334" s="110">
        <f>E334-E333</f>
        <v/>
      </c>
      <c r="Z334" s="110">
        <f>F334-F333</f>
        <v/>
      </c>
      <c r="AA334" s="111">
        <f>IF(G334=0,"",G334-G333)</f>
        <v/>
      </c>
      <c r="AB334" s="110">
        <f>H334-H333</f>
        <v/>
      </c>
      <c r="AC334" s="110">
        <f>I334-I333</f>
        <v/>
      </c>
      <c r="AD334" s="110">
        <f>J334-J333</f>
        <v/>
      </c>
      <c r="AE334" s="110">
        <f>K334-K333</f>
        <v/>
      </c>
      <c r="AF334" s="110">
        <f>L334-L333</f>
        <v/>
      </c>
      <c r="AG334" s="110">
        <f>M334-M333</f>
        <v/>
      </c>
      <c r="AH334" s="110">
        <f>N334-N333</f>
        <v/>
      </c>
      <c r="AI334" s="110">
        <f>O334-O333</f>
        <v/>
      </c>
      <c r="AJ334" s="110">
        <f>P334-P333</f>
        <v/>
      </c>
      <c r="AK334" s="110">
        <f>Q334-Q333</f>
        <v/>
      </c>
      <c r="AL334" s="110">
        <f>R334-R333</f>
        <v/>
      </c>
      <c r="AM334" s="110">
        <f>S334-S333</f>
        <v/>
      </c>
      <c r="AN334" s="110">
        <f>T334-T333</f>
        <v/>
      </c>
      <c r="AZ334" s="2">
        <f>COUNT(A334:AY334)</f>
        <v/>
      </c>
    </row>
    <row r="335" ht="21" customFormat="1" customHeight="1" s="110">
      <c r="A335" s="109" t="n">
        <v>43563</v>
      </c>
      <c r="B335" s="97" t="n">
        <v>61.1</v>
      </c>
      <c r="C335" s="97" t="n">
        <v>182.1</v>
      </c>
      <c r="D335" s="97" t="n">
        <v>233.9</v>
      </c>
      <c r="E335" s="97" t="n">
        <v>217.8</v>
      </c>
      <c r="F335" s="97" t="n">
        <v>131.4</v>
      </c>
      <c r="G335" s="97" t="n">
        <v>201.1</v>
      </c>
      <c r="H335" s="97" t="n">
        <v>46.8</v>
      </c>
      <c r="I335" s="97" t="n">
        <v>225.3</v>
      </c>
      <c r="J335" s="97" t="n">
        <v>31.9</v>
      </c>
      <c r="K335" s="97">
        <f>+J335-J334</f>
        <v/>
      </c>
      <c r="L335" s="97" t="n"/>
      <c r="M335" s="97" t="n">
        <v>146.6</v>
      </c>
      <c r="N335" s="97" t="n">
        <v>173.1</v>
      </c>
      <c r="O335" s="97" t="n">
        <v>168</v>
      </c>
      <c r="P335" s="97" t="n">
        <v>191.5</v>
      </c>
      <c r="Q335" s="97" t="n">
        <v>109</v>
      </c>
      <c r="R335" s="97" t="n">
        <v>72.90000000000001</v>
      </c>
      <c r="S335" s="97" t="n">
        <v>38.8</v>
      </c>
      <c r="T335" s="97" t="n">
        <v>0</v>
      </c>
      <c r="V335" s="110">
        <f>B335-B334</f>
        <v/>
      </c>
      <c r="W335" s="110">
        <f>C335-C334</f>
        <v/>
      </c>
      <c r="X335" s="110">
        <f>D335-D334</f>
        <v/>
      </c>
      <c r="Y335" s="110">
        <f>E335-E334</f>
        <v/>
      </c>
      <c r="Z335" s="110">
        <f>F335-F334</f>
        <v/>
      </c>
      <c r="AA335" s="111">
        <f>IF(G335=0,"",G335-G334)</f>
        <v/>
      </c>
      <c r="AB335" s="110">
        <f>H335-H334</f>
        <v/>
      </c>
      <c r="AC335" s="110" t="n">
        <v>16.4</v>
      </c>
      <c r="AD335" s="110">
        <f>J335-J334</f>
        <v/>
      </c>
      <c r="AE335" s="110">
        <f>K335-K334</f>
        <v/>
      </c>
      <c r="AF335" s="110">
        <f>L335-L334</f>
        <v/>
      </c>
      <c r="AG335" s="110">
        <f>M335-M334</f>
        <v/>
      </c>
      <c r="AH335" s="110">
        <f>N335-N334</f>
        <v/>
      </c>
      <c r="AI335" s="110">
        <f>O335-O334</f>
        <v/>
      </c>
      <c r="AJ335" s="110">
        <f>P335-P334</f>
        <v/>
      </c>
      <c r="AK335" s="110">
        <f>Q335-Q334</f>
        <v/>
      </c>
      <c r="AL335" s="110">
        <f>R335-R334</f>
        <v/>
      </c>
      <c r="AM335" s="110">
        <f>S335-S334</f>
        <v/>
      </c>
      <c r="AN335" s="110">
        <f>T335-T334</f>
        <v/>
      </c>
      <c r="AZ335" s="2">
        <f>COUNT(A335:AY335)</f>
        <v/>
      </c>
    </row>
    <row r="336" ht="21" customFormat="1" customHeight="1" s="110">
      <c r="A336" s="109" t="n">
        <v>43616</v>
      </c>
      <c r="B336" s="97" t="n">
        <v>62.92</v>
      </c>
      <c r="C336" s="97" t="n">
        <v>186.1</v>
      </c>
      <c r="D336" s="97" t="n">
        <v>237.8</v>
      </c>
      <c r="E336" s="97" t="n">
        <v>222.2</v>
      </c>
      <c r="F336" s="97" t="n">
        <v>136</v>
      </c>
      <c r="G336" s="97" t="n">
        <v>206.3</v>
      </c>
      <c r="H336" s="97" t="n">
        <v>48.9</v>
      </c>
      <c r="I336" s="97" t="n">
        <v>236.4</v>
      </c>
      <c r="J336" s="97" t="n">
        <v>31.9</v>
      </c>
      <c r="K336" s="97" t="n">
        <v>0</v>
      </c>
      <c r="L336" s="97" t="n"/>
      <c r="M336" s="97" t="n">
        <v>152.7</v>
      </c>
      <c r="N336" s="97" t="n">
        <v>178.1</v>
      </c>
      <c r="O336" s="97" t="n">
        <v>171.1</v>
      </c>
      <c r="P336" s="97" t="n">
        <v>196</v>
      </c>
      <c r="Q336" s="97" t="n">
        <v>113</v>
      </c>
      <c r="R336" s="97" t="n">
        <v>76.09999999999999</v>
      </c>
      <c r="S336" s="97" t="n">
        <v>40.47</v>
      </c>
      <c r="T336" s="97" t="n">
        <v>0</v>
      </c>
      <c r="V336" s="110">
        <f>B336-B335</f>
        <v/>
      </c>
      <c r="W336" s="110">
        <f>C336-C335</f>
        <v/>
      </c>
      <c r="X336" s="110">
        <f>D336-D335</f>
        <v/>
      </c>
      <c r="Y336" s="110">
        <f>E336-E335</f>
        <v/>
      </c>
      <c r="Z336" s="110">
        <f>F336-F335</f>
        <v/>
      </c>
      <c r="AA336" s="111">
        <f>IF(G336=0,"",G336-G335)</f>
        <v/>
      </c>
      <c r="AB336" s="110">
        <f>H336-H335</f>
        <v/>
      </c>
      <c r="AC336" s="110" t="n">
        <v>11.1</v>
      </c>
      <c r="AD336" s="110">
        <f>J336-J335</f>
        <v/>
      </c>
      <c r="AE336" s="110">
        <f>K336-K335</f>
        <v/>
      </c>
      <c r="AF336" s="110">
        <f>L336-L335</f>
        <v/>
      </c>
      <c r="AG336" s="110">
        <f>M336-M335</f>
        <v/>
      </c>
      <c r="AH336" s="110">
        <f>N336-N335</f>
        <v/>
      </c>
      <c r="AI336" s="110">
        <f>O336-O335</f>
        <v/>
      </c>
      <c r="AJ336" s="110">
        <f>P336-P335</f>
        <v/>
      </c>
      <c r="AK336" s="110">
        <f>Q336-Q335</f>
        <v/>
      </c>
      <c r="AL336" s="110">
        <f>R336-R335</f>
        <v/>
      </c>
      <c r="AM336" s="110">
        <f>S336-S335</f>
        <v/>
      </c>
      <c r="AN336" s="110">
        <f>T336-T335</f>
        <v/>
      </c>
      <c r="AZ336" s="2">
        <f>COUNT(A336:AY336)</f>
        <v/>
      </c>
    </row>
    <row r="337" ht="21" customHeight="1" s="91">
      <c r="A337" s="109" t="n">
        <v>43644</v>
      </c>
      <c r="B337" s="97" t="n">
        <v>63.04</v>
      </c>
      <c r="C337" s="97" t="n">
        <v>186.7</v>
      </c>
      <c r="D337" s="97" t="n">
        <v>238.6</v>
      </c>
      <c r="E337" s="97" t="n">
        <v>223</v>
      </c>
      <c r="F337" s="97" t="n">
        <v>136.7</v>
      </c>
      <c r="G337" s="97" t="n">
        <v>207.1</v>
      </c>
      <c r="H337" s="97" t="n">
        <v>49.6</v>
      </c>
      <c r="I337" s="97" t="n">
        <v>237.1</v>
      </c>
      <c r="J337" s="97" t="n">
        <v>31.9</v>
      </c>
      <c r="K337" s="97" t="n">
        <v>0</v>
      </c>
      <c r="M337" s="97" t="n">
        <v>154</v>
      </c>
      <c r="N337" s="97" t="n">
        <v>178.8</v>
      </c>
      <c r="O337" s="97" t="n">
        <v>171.9</v>
      </c>
      <c r="P337" s="97" t="n">
        <v>196.6</v>
      </c>
      <c r="Q337" s="97" t="n">
        <v>114</v>
      </c>
      <c r="R337" s="97" t="n">
        <v>76.59999999999999</v>
      </c>
      <c r="S337" s="97" t="n">
        <v>40.89</v>
      </c>
      <c r="T337" s="97" t="n">
        <v>0</v>
      </c>
      <c r="V337" s="110">
        <f>B337-B336</f>
        <v/>
      </c>
      <c r="W337" s="110">
        <f>C337-C336</f>
        <v/>
      </c>
      <c r="X337" s="110">
        <f>D337-D336</f>
        <v/>
      </c>
      <c r="Y337" s="110">
        <f>E337-E336</f>
        <v/>
      </c>
      <c r="Z337" s="110">
        <f>F337-F336</f>
        <v/>
      </c>
      <c r="AA337" s="111">
        <f>IF(G337=0,"",G337-G336)</f>
        <v/>
      </c>
      <c r="AB337" s="110">
        <f>H337-H336</f>
        <v/>
      </c>
      <c r="AC337" s="110">
        <f>I337-I336</f>
        <v/>
      </c>
      <c r="AD337" s="110">
        <f>J337-J336</f>
        <v/>
      </c>
      <c r="AE337" s="110">
        <f>K337-K336</f>
        <v/>
      </c>
      <c r="AF337" s="110">
        <f>L337-L336</f>
        <v/>
      </c>
      <c r="AG337" s="110">
        <f>M337-M336</f>
        <v/>
      </c>
      <c r="AH337" s="110">
        <f>N337-N336</f>
        <v/>
      </c>
      <c r="AI337" s="110">
        <f>O337-O336</f>
        <v/>
      </c>
      <c r="AJ337" s="110">
        <f>P337-P336</f>
        <v/>
      </c>
      <c r="AK337" s="110">
        <f>Q337-Q336</f>
        <v/>
      </c>
      <c r="AL337" s="110">
        <f>R337-R336</f>
        <v/>
      </c>
      <c r="AM337" s="110">
        <f>S337-S336</f>
        <v/>
      </c>
      <c r="AN337" s="110">
        <f>T337-T336</f>
        <v/>
      </c>
      <c r="AZ337" s="2">
        <f>COUNT(A337:AY337)</f>
        <v/>
      </c>
    </row>
    <row r="338" ht="21" customHeight="1" s="91">
      <c r="A338" s="109" t="n">
        <v>43676</v>
      </c>
      <c r="B338" s="97" t="n">
        <v>63.97</v>
      </c>
      <c r="C338" s="97" t="n">
        <v>189.7</v>
      </c>
      <c r="D338" s="97" t="n">
        <v>242.5</v>
      </c>
      <c r="E338" s="97" t="n">
        <v>226.2</v>
      </c>
      <c r="F338" s="97" t="n">
        <v>139.9</v>
      </c>
      <c r="G338" s="97" t="n">
        <v>210.6</v>
      </c>
      <c r="H338" s="97" t="n">
        <v>51.7</v>
      </c>
      <c r="I338" s="97" t="n">
        <v>241.8</v>
      </c>
      <c r="J338" s="97" t="n">
        <v>31.9</v>
      </c>
      <c r="K338" s="97" t="n">
        <v>0</v>
      </c>
      <c r="M338" s="97" t="n">
        <v>159.1</v>
      </c>
      <c r="N338" s="97" t="n">
        <v>182.2</v>
      </c>
      <c r="O338" s="97" t="n">
        <v>175.5</v>
      </c>
      <c r="P338" s="97" t="n">
        <v>199.8</v>
      </c>
      <c r="Q338" s="97" t="n">
        <v>116</v>
      </c>
      <c r="R338" s="97" t="n">
        <v>79</v>
      </c>
      <c r="S338" s="97" t="n">
        <v>42.61</v>
      </c>
      <c r="T338" s="97" t="n">
        <v>0</v>
      </c>
      <c r="V338" s="110">
        <f>B338-B337</f>
        <v/>
      </c>
      <c r="W338" s="110">
        <f>C338-C337</f>
        <v/>
      </c>
      <c r="X338" s="110">
        <f>D338-D337</f>
        <v/>
      </c>
      <c r="Y338" s="110">
        <f>E338-E337</f>
        <v/>
      </c>
      <c r="Z338" s="110">
        <f>F338-F337</f>
        <v/>
      </c>
      <c r="AA338" s="111">
        <f>IF(G338=0,"",G338-G337)</f>
        <v/>
      </c>
      <c r="AB338" s="110">
        <f>H338-H337</f>
        <v/>
      </c>
      <c r="AC338" s="110">
        <f>I338-I337</f>
        <v/>
      </c>
      <c r="AD338" s="110">
        <f>J338-J337</f>
        <v/>
      </c>
      <c r="AE338" s="110">
        <f>K338-K337</f>
        <v/>
      </c>
      <c r="AF338" s="110">
        <f>L338-L337</f>
        <v/>
      </c>
      <c r="AG338" s="110">
        <f>M338-M337</f>
        <v/>
      </c>
      <c r="AH338" s="110">
        <f>N338-N337</f>
        <v/>
      </c>
      <c r="AI338" s="110">
        <f>O338-O337</f>
        <v/>
      </c>
      <c r="AJ338" s="110">
        <f>P338-P337</f>
        <v/>
      </c>
      <c r="AK338" s="110">
        <f>Q338-Q337</f>
        <v/>
      </c>
      <c r="AL338" s="110">
        <f>R338-R337</f>
        <v/>
      </c>
      <c r="AM338" s="110">
        <f>S338-S337</f>
        <v/>
      </c>
      <c r="AN338" s="110">
        <f>T338-T337</f>
        <v/>
      </c>
      <c r="AZ338" s="2">
        <f>COUNT(A338:AY338)</f>
        <v/>
      </c>
    </row>
    <row r="339" ht="21" customHeight="1" s="91">
      <c r="A339" s="109" t="n">
        <v>43707</v>
      </c>
      <c r="B339" s="97" t="n">
        <v>64.88</v>
      </c>
      <c r="C339" s="97" t="n">
        <v>192.7</v>
      </c>
      <c r="D339" s="97" t="n">
        <v>246.3</v>
      </c>
      <c r="E339" s="97" t="n">
        <v>229.5</v>
      </c>
      <c r="F339" s="97" t="n">
        <v>143.1</v>
      </c>
      <c r="G339" s="97" t="n">
        <v>213.9</v>
      </c>
      <c r="H339" s="97" t="n">
        <v>54.3</v>
      </c>
      <c r="I339" s="97" t="n">
        <v>247.3</v>
      </c>
      <c r="J339" s="97" t="n">
        <v>32.8</v>
      </c>
      <c r="K339" s="97" t="n">
        <v>0</v>
      </c>
      <c r="M339" s="97" t="n">
        <v>160.1</v>
      </c>
      <c r="N339" s="97" t="n">
        <v>183.2</v>
      </c>
      <c r="O339" s="97" t="n">
        <v>176.5</v>
      </c>
      <c r="P339" s="97" t="n">
        <v>200.8</v>
      </c>
      <c r="Q339" s="97" t="n">
        <v>117</v>
      </c>
      <c r="R339" s="97" t="n">
        <v>80</v>
      </c>
      <c r="S339" s="97" t="n">
        <v>43.61</v>
      </c>
      <c r="T339" s="97" t="n">
        <v>0</v>
      </c>
      <c r="V339" s="110">
        <f>B339-B338</f>
        <v/>
      </c>
      <c r="W339" s="110">
        <f>C339-C338</f>
        <v/>
      </c>
      <c r="X339" s="110">
        <f>D339-D338</f>
        <v/>
      </c>
      <c r="Y339" s="110">
        <f>E339-E338</f>
        <v/>
      </c>
      <c r="Z339" s="110">
        <f>F339-F338</f>
        <v/>
      </c>
      <c r="AA339" s="111">
        <f>IF(G339=0,"",G339-G338)</f>
        <v/>
      </c>
      <c r="AB339" s="110">
        <f>H339-H338</f>
        <v/>
      </c>
      <c r="AC339" s="110">
        <f>I339-I338</f>
        <v/>
      </c>
      <c r="AD339" s="110">
        <f>J339-J338</f>
        <v/>
      </c>
      <c r="AE339" s="110">
        <f>K339-K338</f>
        <v/>
      </c>
      <c r="AF339" s="110">
        <f>L339-L338</f>
        <v/>
      </c>
      <c r="AG339" s="110">
        <f>M339-M338</f>
        <v/>
      </c>
      <c r="AH339" s="110">
        <f>N339-N338</f>
        <v/>
      </c>
      <c r="AI339" s="110">
        <f>O339-O338</f>
        <v/>
      </c>
      <c r="AJ339" s="110">
        <f>P339-P338</f>
        <v/>
      </c>
      <c r="AK339" s="110">
        <f>Q339-Q338</f>
        <v/>
      </c>
      <c r="AL339" s="110">
        <f>R339-R338</f>
        <v/>
      </c>
      <c r="AM339" s="110">
        <f>S339-S338</f>
        <v/>
      </c>
      <c r="AN339" s="110">
        <f>T339-T338</f>
        <v/>
      </c>
      <c r="AZ339" s="2">
        <f>COUNT(A339:AY339)</f>
        <v/>
      </c>
    </row>
    <row r="340" ht="21" customFormat="1" customHeight="1" s="111">
      <c r="A340" s="109" t="n">
        <v>43738</v>
      </c>
      <c r="B340" s="95" t="n">
        <v>65.69</v>
      </c>
      <c r="C340" s="95" t="n">
        <v>195.1</v>
      </c>
      <c r="D340" s="95" t="n">
        <v>249.1</v>
      </c>
      <c r="E340" s="95" t="n">
        <v>232.3</v>
      </c>
      <c r="F340" s="95" t="n">
        <v>145.7</v>
      </c>
      <c r="G340" s="95" t="n">
        <v>216.9</v>
      </c>
      <c r="H340" s="95" t="n">
        <v>56.6</v>
      </c>
      <c r="I340" s="95" t="n">
        <v>253.2</v>
      </c>
      <c r="J340" s="95" t="n">
        <v>38</v>
      </c>
      <c r="K340" s="95" t="n">
        <v>0</v>
      </c>
      <c r="L340" s="95" t="n"/>
      <c r="M340" s="95" t="n">
        <v>167.8</v>
      </c>
      <c r="N340" s="95" t="n">
        <v>188.3</v>
      </c>
      <c r="O340" s="95" t="n">
        <v>181</v>
      </c>
      <c r="P340" s="95" t="n">
        <v>205.6</v>
      </c>
      <c r="Q340" s="95" t="n">
        <v>122</v>
      </c>
      <c r="R340" s="95" t="n">
        <v>83.2</v>
      </c>
      <c r="S340" s="95" t="n">
        <v>45.62</v>
      </c>
      <c r="T340" s="95" t="n">
        <v>0</v>
      </c>
      <c r="V340" s="111">
        <f>B340-B339</f>
        <v/>
      </c>
      <c r="W340" s="111">
        <f>C340-C339</f>
        <v/>
      </c>
      <c r="X340" s="111">
        <f>D340-D339</f>
        <v/>
      </c>
      <c r="Y340" s="111">
        <f>E340-E339</f>
        <v/>
      </c>
      <c r="Z340" s="111">
        <f>F340-F339</f>
        <v/>
      </c>
      <c r="AA340" s="111">
        <f>IF(G340=0,"",G340-G339)</f>
        <v/>
      </c>
      <c r="AB340" s="111">
        <f>H340-H339</f>
        <v/>
      </c>
      <c r="AC340" s="111">
        <f>I340-I339</f>
        <v/>
      </c>
      <c r="AD340" s="111">
        <f>J340-J339</f>
        <v/>
      </c>
      <c r="AE340" s="111">
        <f>K340-K339</f>
        <v/>
      </c>
      <c r="AF340" s="111">
        <f>L340-L339</f>
        <v/>
      </c>
      <c r="AG340" s="111">
        <f>M340-M339</f>
        <v/>
      </c>
      <c r="AH340" s="111">
        <f>N340-N339</f>
        <v/>
      </c>
      <c r="AI340" s="111">
        <f>O340-O339</f>
        <v/>
      </c>
      <c r="AJ340" s="111">
        <f>P340-P339</f>
        <v/>
      </c>
      <c r="AK340" s="111">
        <f>Q340-Q339</f>
        <v/>
      </c>
      <c r="AL340" s="111">
        <f>R340-R339</f>
        <v/>
      </c>
      <c r="AM340" s="111">
        <f>S340-S339</f>
        <v/>
      </c>
      <c r="AN340" s="111">
        <f>T340-T339</f>
        <v/>
      </c>
      <c r="AZ340" s="7">
        <f>COUNT(A340:AY340)</f>
        <v/>
      </c>
    </row>
    <row r="341" ht="21" customFormat="1" customHeight="1" s="111">
      <c r="A341" s="109" t="n">
        <v>43769</v>
      </c>
      <c r="B341" s="95" t="n">
        <v>65.89</v>
      </c>
      <c r="C341" s="95" t="n">
        <v>196.03</v>
      </c>
      <c r="D341" s="95" t="n">
        <v>250.57</v>
      </c>
      <c r="E341" s="95" t="n">
        <v>233.9</v>
      </c>
      <c r="F341" s="95" t="n">
        <v>147</v>
      </c>
      <c r="G341" s="95" t="n">
        <v>218.8</v>
      </c>
      <c r="H341" s="95" t="n">
        <v>57.9</v>
      </c>
      <c r="I341" s="95" t="n">
        <v>259.4</v>
      </c>
      <c r="J341" s="95" t="n">
        <v>40.4</v>
      </c>
      <c r="K341" s="95" t="n">
        <v>0</v>
      </c>
      <c r="L341" s="95" t="n"/>
      <c r="M341" s="95" t="n">
        <v>169.5</v>
      </c>
      <c r="N341" s="95" t="n">
        <v>189.5</v>
      </c>
      <c r="O341" s="95" t="n">
        <v>182</v>
      </c>
      <c r="P341" s="95" t="n">
        <v>206.7</v>
      </c>
      <c r="Q341" s="95" t="n">
        <v>123</v>
      </c>
      <c r="R341" s="95" t="n">
        <v>84.09999999999999</v>
      </c>
      <c r="S341" s="95" t="n">
        <v>46.1</v>
      </c>
      <c r="T341" s="95" t="n">
        <v>0</v>
      </c>
      <c r="V341" s="111">
        <f>B341-B340</f>
        <v/>
      </c>
      <c r="W341" s="111">
        <f>C341-C340</f>
        <v/>
      </c>
      <c r="X341" s="111">
        <f>D341-D340</f>
        <v/>
      </c>
      <c r="Y341" s="111">
        <f>E341-E340</f>
        <v/>
      </c>
      <c r="Z341" s="111">
        <f>F341-F340</f>
        <v/>
      </c>
      <c r="AA341" s="111">
        <f>IF(G341=0,"",G341-G340)</f>
        <v/>
      </c>
      <c r="AB341" s="111">
        <f>H341-H340</f>
        <v/>
      </c>
      <c r="AC341" s="111">
        <f>I341-I340</f>
        <v/>
      </c>
      <c r="AD341" s="111">
        <f>J341-J340</f>
        <v/>
      </c>
      <c r="AE341" s="111">
        <f>K341-K340</f>
        <v/>
      </c>
      <c r="AF341" s="111">
        <f>L341-L340</f>
        <v/>
      </c>
      <c r="AG341" s="111">
        <f>M341-M340</f>
        <v/>
      </c>
      <c r="AH341" s="111">
        <f>N341-N340</f>
        <v/>
      </c>
      <c r="AI341" s="111">
        <f>O341-O340</f>
        <v/>
      </c>
      <c r="AJ341" s="111">
        <f>P341-P340</f>
        <v/>
      </c>
      <c r="AK341" s="111">
        <f>Q341-Q340</f>
        <v/>
      </c>
      <c r="AL341" s="111">
        <f>R341-R340</f>
        <v/>
      </c>
      <c r="AM341" s="111">
        <f>S341-S340</f>
        <v/>
      </c>
      <c r="AN341" s="111">
        <f>T341-T340</f>
        <v/>
      </c>
      <c r="AZ341" s="7">
        <f>COUNT(A341:AY341)</f>
        <v/>
      </c>
    </row>
    <row r="342" ht="21" customFormat="1" customHeight="1" s="111">
      <c r="A342" s="109" t="n">
        <v>43801</v>
      </c>
      <c r="B342" s="95" t="n">
        <v>66.22</v>
      </c>
      <c r="C342" s="95" t="n">
        <v>197.39</v>
      </c>
      <c r="D342" s="95" t="n">
        <v>252.09</v>
      </c>
      <c r="E342" s="95" t="n">
        <v>235.2</v>
      </c>
      <c r="F342" s="95" t="n">
        <v>148</v>
      </c>
      <c r="G342" s="95" t="n">
        <v>220.7</v>
      </c>
      <c r="H342" s="95" t="n">
        <v>59.6</v>
      </c>
      <c r="I342" s="95" t="n">
        <v>264.2</v>
      </c>
      <c r="J342" s="95" t="n">
        <v>41.5</v>
      </c>
      <c r="K342" s="95" t="n">
        <v>1</v>
      </c>
      <c r="L342" s="95" t="n"/>
      <c r="M342" s="95" t="n">
        <v>171</v>
      </c>
      <c r="N342" s="95" t="n">
        <v>190.6</v>
      </c>
      <c r="O342" s="95" t="n">
        <v>182.9</v>
      </c>
      <c r="P342" s="95" t="n">
        <v>206.8</v>
      </c>
      <c r="Q342" s="95" t="n">
        <v>124</v>
      </c>
      <c r="R342" s="95" t="n">
        <v>84.90000000000001</v>
      </c>
      <c r="S342" s="95" t="n">
        <v>46.7</v>
      </c>
      <c r="T342" s="95" t="n">
        <v>0</v>
      </c>
      <c r="V342" s="111">
        <f>B342-B341</f>
        <v/>
      </c>
      <c r="W342" s="111">
        <f>C342-C341</f>
        <v/>
      </c>
      <c r="X342" s="111">
        <f>D342-D341</f>
        <v/>
      </c>
      <c r="Y342" s="111">
        <f>E342-E341</f>
        <v/>
      </c>
      <c r="Z342" s="111">
        <f>F342-F341</f>
        <v/>
      </c>
      <c r="AA342" s="111">
        <f>IF(G342=0,"",G342-G341)</f>
        <v/>
      </c>
      <c r="AB342" s="111">
        <f>H342-H341</f>
        <v/>
      </c>
      <c r="AC342" s="111">
        <f>I342-I341</f>
        <v/>
      </c>
      <c r="AD342" s="111">
        <f>J342-J341</f>
        <v/>
      </c>
      <c r="AE342" s="111">
        <f>K342-K341</f>
        <v/>
      </c>
      <c r="AF342" s="111">
        <f>L342-L341</f>
        <v/>
      </c>
      <c r="AG342" s="111">
        <f>M342-M341</f>
        <v/>
      </c>
      <c r="AH342" s="111">
        <f>N342-N341</f>
        <v/>
      </c>
      <c r="AI342" s="111">
        <f>O342-O341</f>
        <v/>
      </c>
      <c r="AJ342" s="111">
        <f>P342-P341</f>
        <v/>
      </c>
      <c r="AK342" s="111">
        <f>Q342-Q341</f>
        <v/>
      </c>
      <c r="AL342" s="111">
        <f>R342-R341</f>
        <v/>
      </c>
      <c r="AM342" s="111">
        <f>S342-S341</f>
        <v/>
      </c>
      <c r="AN342" s="111">
        <f>T342-T341</f>
        <v/>
      </c>
      <c r="AZ342" s="7">
        <f>COUNT(A342:AY342)</f>
        <v/>
      </c>
    </row>
    <row r="343" ht="21" customFormat="1" customHeight="1" s="111">
      <c r="A343" s="109" t="n">
        <v>43832</v>
      </c>
      <c r="B343" s="95" t="n">
        <v>66.58</v>
      </c>
      <c r="C343" s="95" t="n">
        <v>199.45</v>
      </c>
      <c r="D343" s="95" t="n">
        <v>254.53</v>
      </c>
      <c r="E343" s="95" t="n">
        <v>236.9</v>
      </c>
      <c r="F343" s="95" t="n">
        <v>149.7</v>
      </c>
      <c r="G343" s="95" t="n">
        <v>223.7</v>
      </c>
      <c r="H343" s="95" t="n">
        <v>62.4</v>
      </c>
      <c r="I343" s="95" t="n">
        <v>269.19</v>
      </c>
      <c r="J343" s="95" t="n">
        <v>43.4</v>
      </c>
      <c r="K343" s="95" t="n">
        <v>0</v>
      </c>
      <c r="L343" s="95" t="n"/>
      <c r="M343" s="95" t="n">
        <v>173</v>
      </c>
      <c r="N343" s="95" t="n">
        <v>192.1</v>
      </c>
      <c r="O343" s="95" t="n">
        <v>184.3</v>
      </c>
      <c r="P343" s="95" t="n">
        <v>206.8</v>
      </c>
      <c r="Q343" s="95" t="n">
        <v>126</v>
      </c>
      <c r="R343" s="95" t="n">
        <v>85.40000000000001</v>
      </c>
      <c r="S343" s="95" t="n">
        <v>47.3</v>
      </c>
      <c r="T343" s="95" t="n">
        <v>0</v>
      </c>
      <c r="V343" s="111">
        <f>IF(B343=0,"",B343-B342)</f>
        <v/>
      </c>
      <c r="W343" s="111">
        <f>IF(C343=0,"",C343-C342)</f>
        <v/>
      </c>
      <c r="X343" s="111">
        <f>IF(D343=0,"",D343-D342)</f>
        <v/>
      </c>
      <c r="Y343" s="111">
        <f>IF(E343=0,"",E343-E342)</f>
        <v/>
      </c>
      <c r="Z343" s="111">
        <f>IF(F343=0,"",F343-F342)</f>
        <v/>
      </c>
      <c r="AA343" s="111">
        <f>IF(G343=0,"",G343-G342)</f>
        <v/>
      </c>
      <c r="AB343" s="111">
        <f>IF(H343=0,"",H343-H342)</f>
        <v/>
      </c>
      <c r="AC343" s="111">
        <f>IF(I343=0,"",I343-I342)</f>
        <v/>
      </c>
      <c r="AD343" s="111">
        <f>IF(J343=0,"",J343-J342)</f>
        <v/>
      </c>
      <c r="AE343" s="111">
        <f>K343-K342</f>
        <v/>
      </c>
      <c r="AF343" s="111">
        <f>L343-L342</f>
        <v/>
      </c>
      <c r="AG343" s="111">
        <f>IF(M343=0,"",M343-M342)</f>
        <v/>
      </c>
      <c r="AH343" s="111">
        <f>IF(N343=0,"",N343-N342)</f>
        <v/>
      </c>
      <c r="AI343" s="111">
        <f>IF(O343=0,"",O343-O342)</f>
        <v/>
      </c>
      <c r="AJ343" s="111">
        <f>IF(P343=0,"",P343-P342)</f>
        <v/>
      </c>
      <c r="AK343" s="111">
        <f>IF(Q343=0,"",Q343-Q342)</f>
        <v/>
      </c>
      <c r="AL343" s="111">
        <f>IF(R343=0,"",R343-R342)</f>
        <v/>
      </c>
      <c r="AM343" s="111">
        <f>IF(S343=0,"",S343-S342)</f>
        <v/>
      </c>
      <c r="AN343" s="111">
        <f>T343-T342</f>
        <v/>
      </c>
      <c r="AZ343" s="7">
        <f>COUNT(A343:AY343)</f>
        <v/>
      </c>
    </row>
    <row r="344" ht="21" customFormat="1" customHeight="1" s="111">
      <c r="A344" s="109" t="n">
        <v>43868</v>
      </c>
      <c r="B344" s="95" t="n">
        <v>67.12</v>
      </c>
      <c r="C344" s="95" t="n">
        <v>201.93</v>
      </c>
      <c r="D344" s="95" t="n">
        <v>257.47</v>
      </c>
      <c r="E344" s="95" t="n">
        <v>239</v>
      </c>
      <c r="F344" s="95" t="n">
        <v>149.72</v>
      </c>
      <c r="G344" s="95" t="n">
        <v>227.47</v>
      </c>
      <c r="H344" s="95" t="n">
        <v>65.55</v>
      </c>
      <c r="I344" s="95" t="n">
        <v>276</v>
      </c>
      <c r="J344" s="95" t="n">
        <v>45.71</v>
      </c>
      <c r="K344" s="124" t="n"/>
      <c r="L344" s="95" t="n"/>
      <c r="M344" s="95" t="n">
        <v>175.58</v>
      </c>
      <c r="N344" s="95" t="n">
        <v>194.06</v>
      </c>
      <c r="O344" s="95" t="n">
        <v>185.98</v>
      </c>
      <c r="P344" s="95" t="n">
        <v>206.82</v>
      </c>
      <c r="Q344" s="95" t="n">
        <v>126</v>
      </c>
      <c r="R344" s="95" t="n">
        <v>86.48999999999999</v>
      </c>
      <c r="S344" s="95" t="n">
        <v>48.12</v>
      </c>
      <c r="T344" s="95" t="n">
        <v>0</v>
      </c>
      <c r="V344" s="111">
        <f>IF(B344=0,"",B344-B343)</f>
        <v/>
      </c>
      <c r="W344" s="111">
        <f>IF(C344=0,"",C344-C343)</f>
        <v/>
      </c>
      <c r="X344" s="111">
        <f>IF(D344=0,"",D344-D343)</f>
        <v/>
      </c>
      <c r="Y344" s="111">
        <f>IF(E344=0,"",E344-E343)</f>
        <v/>
      </c>
      <c r="Z344" s="111">
        <f>IF(F344=0,"",F344-F343)</f>
        <v/>
      </c>
      <c r="AA344" s="111">
        <f>IF(G344=0,"",G344-G343)</f>
        <v/>
      </c>
      <c r="AB344" s="111">
        <f>IF(H344=0,"",H344-H343)</f>
        <v/>
      </c>
      <c r="AC344" s="111">
        <f>IF(I344=0,"",I344-I343)</f>
        <v/>
      </c>
      <c r="AD344" s="111">
        <f>IF(J344=0,"",J344-J343)</f>
        <v/>
      </c>
      <c r="AE344" s="111">
        <f>K344-K343</f>
        <v/>
      </c>
      <c r="AF344" s="111">
        <f>L344-L343</f>
        <v/>
      </c>
      <c r="AG344" s="111">
        <f>IF(M344=0,"",M344-M343)</f>
        <v/>
      </c>
      <c r="AH344" s="111">
        <f>IF(N344=0,"",N344-N343)</f>
        <v/>
      </c>
      <c r="AI344" s="111">
        <f>IF(O344=0,"",O344-O343)</f>
        <v/>
      </c>
      <c r="AJ344" s="111">
        <f>IF(P344=0,"",P344-P343)</f>
        <v/>
      </c>
      <c r="AK344" s="111">
        <f>IF(Q344=0,"",Q344-Q343)</f>
        <v/>
      </c>
      <c r="AL344" s="111">
        <f>IF(R344=0,"",R344-R343)</f>
        <v/>
      </c>
      <c r="AM344" s="111">
        <f>IF(S344=0,"",S344-S343)</f>
        <v/>
      </c>
      <c r="AN344" s="111">
        <f>T344-T343</f>
        <v/>
      </c>
      <c r="AZ344" s="111">
        <f>COUNT(A344:AY344)</f>
        <v/>
      </c>
    </row>
    <row r="345" ht="21" customHeight="1" s="91">
      <c r="A345" s="109" t="n">
        <v>43985</v>
      </c>
      <c r="B345" s="95" t="n">
        <v>68.91</v>
      </c>
      <c r="C345" s="97" t="n">
        <v>206.19</v>
      </c>
      <c r="D345" s="97" t="n">
        <v>263.22</v>
      </c>
      <c r="E345" s="97" t="n">
        <v>244.54</v>
      </c>
      <c r="F345" s="97" t="n">
        <v>154.34</v>
      </c>
      <c r="G345" s="97" t="n">
        <v>233.25</v>
      </c>
      <c r="H345" s="97" t="n">
        <v>68.51000000000001</v>
      </c>
      <c r="I345" s="97" t="n">
        <v>286.2</v>
      </c>
      <c r="J345" s="97" t="n">
        <v>47.96</v>
      </c>
      <c r="K345" s="97" t="n"/>
      <c r="L345" s="97" t="n"/>
      <c r="M345" s="97" t="n">
        <v>182.75</v>
      </c>
      <c r="N345" s="97" t="n">
        <v>195.42</v>
      </c>
      <c r="O345" s="97" t="n">
        <v>191.19</v>
      </c>
      <c r="P345" s="97" t="n">
        <v>209.4</v>
      </c>
      <c r="Q345" s="97" t="n">
        <v>135</v>
      </c>
      <c r="R345" s="97" t="n">
        <v>86.81</v>
      </c>
      <c r="S345" s="97" t="n">
        <v>49.49</v>
      </c>
      <c r="T345" s="97" t="n">
        <v>0</v>
      </c>
      <c r="V345" s="111">
        <f>IF(B345=0,"",B345-B344)</f>
        <v/>
      </c>
      <c r="W345" s="111">
        <f>IF(C345=0,"",C345-C344)</f>
        <v/>
      </c>
      <c r="X345" s="111">
        <f>IF(D345=0,"",D345-D344)</f>
        <v/>
      </c>
      <c r="Y345" s="111">
        <f>IF(E345=0,"",E345-E344)</f>
        <v/>
      </c>
      <c r="Z345" s="111">
        <f>IF(F345=0,"",F345-F344)</f>
        <v/>
      </c>
      <c r="AA345" s="111">
        <f>IF(G345=0,"",G345-G344)</f>
        <v/>
      </c>
      <c r="AB345" s="111">
        <f>IF(H345=0,"",H345-H344)</f>
        <v/>
      </c>
      <c r="AC345" s="111">
        <f>IF(I345=0,"",I345-I344)</f>
        <v/>
      </c>
      <c r="AD345" s="111">
        <f>IF(J345=0,"",J345-J344)</f>
        <v/>
      </c>
      <c r="AE345" s="111">
        <f>K345-K344</f>
        <v/>
      </c>
      <c r="AF345" s="111">
        <f>L345-L344</f>
        <v/>
      </c>
      <c r="AG345" s="111">
        <f>IF(M345=0,"",M345-M344)</f>
        <v/>
      </c>
      <c r="AH345" s="111">
        <f>IF(N345=0,"",N345-N344)</f>
        <v/>
      </c>
      <c r="AI345" s="111">
        <f>IF(O345=0,"",O345-O344)</f>
        <v/>
      </c>
      <c r="AJ345" s="111">
        <f>IF(P345=0,"",P345-P344)</f>
        <v/>
      </c>
      <c r="AK345" s="111">
        <f>IF(Q345=0,"",Q345-Q344)</f>
        <v/>
      </c>
      <c r="AL345" s="111">
        <f>IF(R345=0,"",R345-R344)</f>
        <v/>
      </c>
      <c r="AM345" s="111">
        <f>IF(S345=0,"",S345-S344)</f>
        <v/>
      </c>
      <c r="AN345" s="111">
        <f>T345-T344</f>
        <v/>
      </c>
      <c r="AZ345" s="2">
        <f>COUNT(A345:AY345)</f>
        <v/>
      </c>
    </row>
    <row r="346" ht="21" customHeight="1" s="91">
      <c r="A346" s="109" t="n">
        <v>44012</v>
      </c>
      <c r="B346" s="95" t="n">
        <v>69.68000000000001</v>
      </c>
      <c r="C346" s="95" t="n">
        <v>207.71</v>
      </c>
      <c r="D346" s="95" t="n">
        <v>264.81</v>
      </c>
      <c r="E346" s="95" t="n">
        <v>246.13</v>
      </c>
      <c r="F346" s="95" t="n">
        <v>154.34</v>
      </c>
      <c r="G346" s="95" t="n">
        <v>234.86</v>
      </c>
      <c r="H346" s="95" t="n">
        <v>68.51000000000001</v>
      </c>
      <c r="I346" s="95" t="n">
        <v>288.8</v>
      </c>
      <c r="J346" s="95" t="n">
        <v>48.24</v>
      </c>
      <c r="K346" s="95" t="n"/>
      <c r="L346" s="95" t="n"/>
      <c r="M346" s="95" t="n">
        <v>185.32</v>
      </c>
      <c r="N346" s="95" t="n">
        <v>200.82</v>
      </c>
      <c r="O346" s="95" t="n">
        <v>192.91</v>
      </c>
      <c r="P346" s="95" t="n">
        <v>209.4</v>
      </c>
      <c r="Q346" s="95" t="n">
        <v>135</v>
      </c>
      <c r="R346" s="95" t="n">
        <v>89.93000000000001</v>
      </c>
      <c r="S346" s="95" t="n">
        <v>49.97</v>
      </c>
      <c r="T346" s="95" t="n">
        <v>0</v>
      </c>
      <c r="V346" s="111">
        <f>IF(B346=0,"",B346-B345)</f>
        <v/>
      </c>
      <c r="W346" s="111">
        <f>IF(C346=0,"",C346-C345)</f>
        <v/>
      </c>
      <c r="X346" s="111">
        <f>IF(D346=0,"",D346-D345)</f>
        <v/>
      </c>
      <c r="Y346" s="111">
        <f>IF(E346=0,"",E346-E345)</f>
        <v/>
      </c>
      <c r="Z346" s="111">
        <f>IF(F346=0,"",F346-F345)</f>
        <v/>
      </c>
      <c r="AA346" s="111">
        <f>IF(G346=0,"",G346-G345)</f>
        <v/>
      </c>
      <c r="AB346" s="111">
        <f>IF(H346=0,"",H346-H345)</f>
        <v/>
      </c>
      <c r="AC346" s="111">
        <f>IF(I346=0,"",I346-I345)</f>
        <v/>
      </c>
      <c r="AD346" s="111">
        <f>IF(J346=0,"",J346-J345)</f>
        <v/>
      </c>
      <c r="AE346" s="111">
        <f>K346-K345</f>
        <v/>
      </c>
      <c r="AF346" s="111">
        <f>L346-L345</f>
        <v/>
      </c>
      <c r="AG346" s="111">
        <f>IF(M346=0,"",M346-M345)</f>
        <v/>
      </c>
      <c r="AH346" s="111">
        <f>IF(N346=0,"",N346-N345)</f>
        <v/>
      </c>
      <c r="AI346" s="111">
        <f>IF(O346=0,"",O346-O345)</f>
        <v/>
      </c>
      <c r="AJ346" s="111">
        <f>IF(P346=0,"",P346-P345)</f>
        <v/>
      </c>
      <c r="AK346" s="111">
        <f>IF(Q346=0,"",Q346-Q345)</f>
        <v/>
      </c>
      <c r="AL346" s="111">
        <f>IF(R346=0,"",R346-R345)</f>
        <v/>
      </c>
      <c r="AM346" s="111">
        <f>IF(S346=0,"",S346-S345)</f>
        <v/>
      </c>
      <c r="AN346" s="111">
        <f>T346-T345</f>
        <v/>
      </c>
      <c r="AZ346" s="2">
        <f>COUNT(A346:AY346)</f>
        <v/>
      </c>
    </row>
    <row r="347" ht="21" customHeight="1" s="91">
      <c r="A347" s="109" t="n">
        <v>44053</v>
      </c>
      <c r="B347" s="95" t="n">
        <v>70.98</v>
      </c>
      <c r="C347" s="95" t="n">
        <v>210.33</v>
      </c>
      <c r="D347" s="95" t="n">
        <v>267.55</v>
      </c>
      <c r="E347" s="95" t="n">
        <v>249.02</v>
      </c>
      <c r="F347" s="95" t="n">
        <v>162.05</v>
      </c>
      <c r="G347" s="95" t="n">
        <v>237.91</v>
      </c>
      <c r="H347" s="95" t="n">
        <v>70.18000000000001</v>
      </c>
      <c r="I347" s="95" t="n">
        <v>293.27</v>
      </c>
      <c r="J347" s="95" t="n">
        <v>48.73</v>
      </c>
      <c r="K347" s="95" t="n"/>
      <c r="L347" s="95" t="n"/>
      <c r="M347" s="95" t="n">
        <v>189.55</v>
      </c>
      <c r="N347" s="95" t="n">
        <v>200.82</v>
      </c>
      <c r="O347" s="95" t="n">
        <v>195.84</v>
      </c>
      <c r="P347" s="95" t="n">
        <v>209.4</v>
      </c>
      <c r="Q347" s="95" t="n">
        <v>135</v>
      </c>
      <c r="R347" s="95" t="n">
        <v>91.83</v>
      </c>
      <c r="S347" s="95" t="n">
        <v>51.05</v>
      </c>
      <c r="T347" s="95" t="n">
        <v>0</v>
      </c>
      <c r="V347" s="111">
        <f>IF(B347=0,"",B347-B346)</f>
        <v/>
      </c>
      <c r="W347" s="111">
        <f>IF(C347=0,"",C347-C346)</f>
        <v/>
      </c>
      <c r="X347" s="111">
        <f>IF(D347=0,"",D347-D346)</f>
        <v/>
      </c>
      <c r="Y347" s="111">
        <f>IF(E347=0,"",E347-E346)</f>
        <v/>
      </c>
      <c r="Z347" s="111">
        <f>IF(F347=0,"",F347-F346)</f>
        <v/>
      </c>
      <c r="AA347" s="111">
        <f>IF(G347=0,"",G347-G346)</f>
        <v/>
      </c>
      <c r="AB347" s="111">
        <f>IF(H347=0,"",H347-H346)</f>
        <v/>
      </c>
      <c r="AC347" s="111">
        <f>IF(I347=0,"",I347-I346)</f>
        <v/>
      </c>
      <c r="AD347" s="111">
        <f>IF(J347=0,"",J347-J346)</f>
        <v/>
      </c>
      <c r="AE347" s="111">
        <f>K347-K346</f>
        <v/>
      </c>
      <c r="AF347" s="111">
        <f>L347-L346</f>
        <v/>
      </c>
      <c r="AG347" s="111">
        <f>IF(M347=0,"",M347-M346)</f>
        <v/>
      </c>
      <c r="AH347" s="111">
        <f>IF(N347=0,"",N347-N346)</f>
        <v/>
      </c>
      <c r="AI347" s="111">
        <f>IF(O347=0,"",O347-O346)</f>
        <v/>
      </c>
      <c r="AJ347" s="111">
        <f>IF(P347=0,"",P347-P346)</f>
        <v/>
      </c>
      <c r="AK347" s="111">
        <f>IF(Q347=0,"",Q347-Q346)</f>
        <v/>
      </c>
      <c r="AL347" s="111">
        <f>IF(R347=0,"",R347-R346)</f>
        <v/>
      </c>
      <c r="AM347" s="111">
        <f>IF(S347=0,"",S347-S346)</f>
        <v/>
      </c>
      <c r="AN347" s="111">
        <f>T347-T346</f>
        <v/>
      </c>
      <c r="AZ347" s="2">
        <f>COUNT(A347:AY347)</f>
        <v/>
      </c>
    </row>
    <row r="348" ht="21" customHeight="1" s="91">
      <c r="A348" s="109" t="n">
        <v>44095</v>
      </c>
      <c r="B348" s="95" t="n">
        <v>71.20999999999999</v>
      </c>
      <c r="C348" s="95" t="n">
        <v>213.52</v>
      </c>
      <c r="D348" s="95" t="n">
        <v>269.64</v>
      </c>
      <c r="E348" s="95" t="n">
        <v>252.5</v>
      </c>
      <c r="F348" s="95" t="n">
        <v>162.05</v>
      </c>
      <c r="G348" s="95" t="n">
        <v>241.3</v>
      </c>
      <c r="H348" s="95" t="n">
        <v>72.12</v>
      </c>
      <c r="I348" s="95" t="n">
        <v>297.44</v>
      </c>
      <c r="J348" s="95" t="n">
        <v>49.08</v>
      </c>
      <c r="K348" s="95" t="n"/>
      <c r="L348" s="95" t="n"/>
      <c r="M348" s="95" t="n">
        <v>193.98</v>
      </c>
      <c r="N348" s="95" t="n">
        <v>203.72</v>
      </c>
      <c r="O348" s="95" t="n">
        <v>199.543</v>
      </c>
      <c r="P348" s="95" t="n">
        <v>209.4</v>
      </c>
      <c r="Q348" s="95" t="n">
        <v>135</v>
      </c>
      <c r="R348" s="95" t="n">
        <v>93.84</v>
      </c>
      <c r="S348" s="95" t="n">
        <v>52.81</v>
      </c>
      <c r="T348" s="95" t="n">
        <v>0</v>
      </c>
      <c r="V348" s="111">
        <f>IF(B348=0,"",B348-B347)</f>
        <v/>
      </c>
      <c r="W348" s="111">
        <f>IF(C348=0,"",C348-C347)</f>
        <v/>
      </c>
      <c r="X348" s="111">
        <f>IF(D348=0,"",D348-D347)</f>
        <v/>
      </c>
      <c r="Y348" s="111">
        <f>IF(E348=0,"",E348-E347)</f>
        <v/>
      </c>
      <c r="Z348" s="111">
        <f>IF(F348=0,"",F348-F347)</f>
        <v/>
      </c>
      <c r="AA348" s="111">
        <f>IF(G348=0,"",G348-G347)</f>
        <v/>
      </c>
      <c r="AB348" s="111">
        <f>IF(H348=0,"",H348-H347)</f>
        <v/>
      </c>
      <c r="AC348" s="111">
        <f>IF(I348=0,"",I348-I347)</f>
        <v/>
      </c>
      <c r="AD348" s="111">
        <f>IF(J348=0,"",J348-J347)</f>
        <v/>
      </c>
      <c r="AE348" s="111">
        <f>K348-K347</f>
        <v/>
      </c>
      <c r="AF348" s="111">
        <f>L348-L347</f>
        <v/>
      </c>
      <c r="AG348" s="111">
        <f>IF(M348=0,"",M348-M347)</f>
        <v/>
      </c>
      <c r="AH348" s="111">
        <f>IF(N348=0,"",N348-N347)</f>
        <v/>
      </c>
      <c r="AI348" s="111">
        <f>IF(O348=0,"",O348-O347)</f>
        <v/>
      </c>
      <c r="AJ348" s="111">
        <f>IF(P348=0,"",P348-P347)</f>
        <v/>
      </c>
      <c r="AK348" s="111">
        <f>IF(Q348=0,"",Q348-Q347)</f>
        <v/>
      </c>
      <c r="AL348" s="111">
        <f>IF(R348=0,"",R348-R347)</f>
        <v/>
      </c>
      <c r="AM348" s="111">
        <f>IF(S348=0,"",S348-S347)</f>
        <v/>
      </c>
      <c r="AN348" s="111">
        <f>T348-T347</f>
        <v/>
      </c>
      <c r="AZ348" s="2">
        <f>COUNT(A348:AY348)</f>
        <v/>
      </c>
    </row>
    <row r="349" ht="21" customHeight="1" s="91">
      <c r="A349" s="109" t="n">
        <v>44117</v>
      </c>
      <c r="B349" s="95" t="n">
        <v>72.742</v>
      </c>
      <c r="C349" s="95" t="n">
        <v>213.94</v>
      </c>
      <c r="D349" s="95" t="n">
        <v>269.64</v>
      </c>
      <c r="E349" s="95" t="n">
        <v>252.95</v>
      </c>
      <c r="F349" s="95" t="n">
        <v>168.89</v>
      </c>
      <c r="G349" s="95" t="n">
        <v>241.63</v>
      </c>
      <c r="H349" s="95" t="n">
        <v>72.28</v>
      </c>
      <c r="I349" s="95" t="n">
        <v>298.09</v>
      </c>
      <c r="J349" s="95" t="n">
        <v>50.14</v>
      </c>
      <c r="K349" s="95" t="n"/>
      <c r="L349" s="95" t="n"/>
      <c r="M349" s="95" t="n">
        <v>194.48</v>
      </c>
      <c r="N349" s="95" t="n">
        <v>203.72</v>
      </c>
      <c r="O349" s="95" t="n">
        <v>199.974</v>
      </c>
      <c r="P349" s="95" t="n">
        <v>220.78</v>
      </c>
      <c r="Q349" s="95" t="n">
        <v>145</v>
      </c>
      <c r="R349" s="95" t="n">
        <v>94.09999999999999</v>
      </c>
      <c r="S349" s="95" t="n">
        <v>52.99</v>
      </c>
      <c r="T349" s="95" t="n">
        <v>0</v>
      </c>
      <c r="V349" s="111">
        <f>IF(B349=0,"",B349-B348)</f>
        <v/>
      </c>
      <c r="W349" s="111">
        <f>IF(C349=0,"",C349-C348)</f>
        <v/>
      </c>
      <c r="X349" s="111">
        <f>IF(D349=0,"",D349-D348)</f>
        <v/>
      </c>
      <c r="Y349" s="111">
        <f>IF(E349=0,"",E349-E348)</f>
        <v/>
      </c>
      <c r="Z349" s="111">
        <f>IF(F349=0,"",F349-F348)</f>
        <v/>
      </c>
      <c r="AA349" s="111">
        <f>IF(G349=0,"",G349-G348)</f>
        <v/>
      </c>
      <c r="AB349" s="111">
        <f>IF(H349=0,"",H349-H348)</f>
        <v/>
      </c>
      <c r="AC349" s="111">
        <f>IF(I349=0,"",I349-I348)</f>
        <v/>
      </c>
      <c r="AD349" s="111">
        <f>IF(J349=0,"",J349-J348)</f>
        <v/>
      </c>
      <c r="AE349" s="111">
        <f>K349-K348</f>
        <v/>
      </c>
      <c r="AF349" s="111">
        <f>L349-L348</f>
        <v/>
      </c>
      <c r="AG349" s="111">
        <f>IF(M349=0,"",M349-M348)</f>
        <v/>
      </c>
      <c r="AH349" s="111">
        <f>IF(N349=0,"",N349-N348)</f>
        <v/>
      </c>
      <c r="AI349" s="111">
        <f>IF(O349=0,"",O349-O348)</f>
        <v/>
      </c>
      <c r="AJ349" s="111">
        <f>IF(P349=0,"",P349-P348)</f>
        <v/>
      </c>
      <c r="AK349" s="111">
        <f>IF(Q349=0,"",Q349-Q348)</f>
        <v/>
      </c>
      <c r="AL349" s="111">
        <f>IF(R349=0,"",R349-R348)</f>
        <v/>
      </c>
      <c r="AM349" s="111">
        <f>IF(S349=0,"",S349-S348)</f>
        <v/>
      </c>
      <c r="AN349" s="111">
        <f>T349-T348</f>
        <v/>
      </c>
      <c r="AZ349" s="2">
        <f>COUNT(A349:AY349)</f>
        <v/>
      </c>
    </row>
    <row r="350" ht="21" customHeight="1" s="91">
      <c r="A350" s="109" t="n">
        <v>44137</v>
      </c>
      <c r="B350" s="95" t="n">
        <v>72.815</v>
      </c>
      <c r="C350" s="95" t="n">
        <v>214.09</v>
      </c>
      <c r="D350" s="95" t="n">
        <v>271.56</v>
      </c>
      <c r="E350" s="95" t="n">
        <v>253.13</v>
      </c>
      <c r="F350" s="95" t="n">
        <v>168.89</v>
      </c>
      <c r="G350" s="95" t="n">
        <v>241.89</v>
      </c>
      <c r="H350" s="95" t="n">
        <v>72.36</v>
      </c>
      <c r="I350" s="95" t="n">
        <v>298.28</v>
      </c>
      <c r="J350" s="95" t="n">
        <v>51.02</v>
      </c>
      <c r="K350" s="95" t="n"/>
      <c r="L350" s="95" t="n"/>
      <c r="M350" s="95" t="n">
        <v>194.59</v>
      </c>
      <c r="N350" s="95" t="n">
        <v>207.15</v>
      </c>
      <c r="O350" s="95" t="n">
        <v>200.04</v>
      </c>
      <c r="P350" s="95" t="n">
        <v>220.86</v>
      </c>
      <c r="Q350" s="95" t="n">
        <v>145</v>
      </c>
      <c r="R350" s="95" t="n">
        <v>94.22</v>
      </c>
      <c r="S350" s="95" t="n">
        <v>53.18</v>
      </c>
      <c r="T350" s="95" t="n">
        <v>0</v>
      </c>
      <c r="V350" s="111">
        <f>IF(B350=0,"",B350-B349)</f>
        <v/>
      </c>
      <c r="W350" s="111">
        <f>IF(C350=0,"",C350-C349)</f>
        <v/>
      </c>
      <c r="X350" s="111">
        <f>IF(D350=0,"",D350-D349)</f>
        <v/>
      </c>
      <c r="Y350" s="111">
        <f>IF(E350=0,"",E350-E349)</f>
        <v/>
      </c>
      <c r="Z350" s="111">
        <f>IF(F350=0,"",F350-F349)</f>
        <v/>
      </c>
      <c r="AA350" s="111">
        <f>IF(G350=0,"",G350-G349)</f>
        <v/>
      </c>
      <c r="AB350" s="111">
        <f>IF(H350=0,"",H350-H349)</f>
        <v/>
      </c>
      <c r="AC350" s="111">
        <f>IF(I350=0,"",I350-I349)</f>
        <v/>
      </c>
      <c r="AD350" s="111">
        <f>IF(J350=0,"",J350-J349)</f>
        <v/>
      </c>
      <c r="AE350" s="111">
        <f>K350-K349</f>
        <v/>
      </c>
      <c r="AF350" s="111">
        <f>L350-L349</f>
        <v/>
      </c>
      <c r="AG350" s="111">
        <f>IF(M350=0,"",M350-M349)</f>
        <v/>
      </c>
      <c r="AH350" s="111">
        <f>IF(N350=0,"",N350-N349)</f>
        <v/>
      </c>
      <c r="AI350" s="111">
        <f>IF(O350=0,"",O350-O349)</f>
        <v/>
      </c>
      <c r="AJ350" s="111">
        <f>IF(P350=0,"",P350-P349)</f>
        <v/>
      </c>
      <c r="AK350" s="111">
        <f>IF(Q350=0,"",Q350-Q349)</f>
        <v/>
      </c>
      <c r="AL350" s="111">
        <f>IF(R350=0,"",R350-R349)</f>
        <v/>
      </c>
      <c r="AM350" s="111">
        <f>IF(S350=0,"",S350-S349)</f>
        <v/>
      </c>
      <c r="AN350" s="111">
        <f>T350-T349</f>
        <v/>
      </c>
      <c r="AZ350" s="2">
        <f>COUNT(A350:AY350)</f>
        <v/>
      </c>
    </row>
    <row r="351" ht="21" customHeight="1" s="91">
      <c r="A351" s="109" t="n">
        <v>44173</v>
      </c>
      <c r="B351" s="95" t="n">
        <v>72.919</v>
      </c>
      <c r="C351" s="95" t="n">
        <v>214.28</v>
      </c>
      <c r="D351" s="95" t="n">
        <v>271.66</v>
      </c>
      <c r="E351" s="95" t="n">
        <v>253.38</v>
      </c>
      <c r="F351" s="95" t="n">
        <v>169.25</v>
      </c>
      <c r="G351" s="95" t="n">
        <v>242.21</v>
      </c>
      <c r="H351" s="95" t="n">
        <v>72.47</v>
      </c>
      <c r="I351" s="95" t="n">
        <v>298.41</v>
      </c>
      <c r="J351" s="95" t="n">
        <v>51.91</v>
      </c>
      <c r="K351" s="95" t="n"/>
      <c r="L351" s="95" t="n"/>
      <c r="M351" s="95" t="n">
        <v>194.82</v>
      </c>
      <c r="N351" s="95" t="n">
        <v>207.48</v>
      </c>
      <c r="O351" s="95" t="n">
        <v>200.16</v>
      </c>
      <c r="P351" s="95" t="n">
        <v>220.97</v>
      </c>
      <c r="Q351" s="95" t="n">
        <v>146</v>
      </c>
      <c r="R351" s="95" t="n">
        <v>94.3</v>
      </c>
      <c r="S351" s="95" t="n">
        <v>53.39</v>
      </c>
      <c r="T351" s="95" t="n">
        <v>0</v>
      </c>
      <c r="V351" s="111">
        <f>IF(B351=0,"",B351-B350)</f>
        <v/>
      </c>
      <c r="W351" s="111">
        <f>IF(C351=0,"",C351-C350)</f>
        <v/>
      </c>
      <c r="X351" s="111">
        <f>IF(D351=0,"",D351-D350)</f>
        <v/>
      </c>
      <c r="Y351" s="111">
        <f>IF(E351=0,"",E351-E350)</f>
        <v/>
      </c>
      <c r="Z351" s="111">
        <f>IF(F351=0,"",F351-F350)</f>
        <v/>
      </c>
      <c r="AA351" s="111">
        <f>IF(G351=0,"",G351-G350)</f>
        <v/>
      </c>
      <c r="AB351" s="111">
        <f>IF(H351=0,"",H351-H350)</f>
        <v/>
      </c>
      <c r="AC351" s="111">
        <f>IF(I351=0,"",I351-I350)</f>
        <v/>
      </c>
      <c r="AD351" s="111">
        <f>IF(J351=0,"",J351-J350)</f>
        <v/>
      </c>
      <c r="AE351" s="111">
        <f>IF(K351=0,"",K351-K350)</f>
        <v/>
      </c>
      <c r="AF351" s="111">
        <f>IF(L351=0,"",L351-L350)</f>
        <v/>
      </c>
      <c r="AG351" s="111">
        <f>IF(M351=0,"",M351-M350)</f>
        <v/>
      </c>
      <c r="AH351" s="111">
        <f>IF(N351=0,"",N351-N350)</f>
        <v/>
      </c>
      <c r="AI351" s="111">
        <f>IF(O351=0,"",O351-O350)</f>
        <v/>
      </c>
      <c r="AJ351" s="111">
        <f>IF(P351=0,"",P351-P350)</f>
        <v/>
      </c>
      <c r="AK351" s="111">
        <f>IF(Q351=0,"",Q351-Q350)</f>
        <v/>
      </c>
      <c r="AL351" s="111">
        <f>IF(R351=0,"",R351-R350)</f>
        <v/>
      </c>
      <c r="AM351" s="111">
        <f>IF(S351=0,"",S351-S350)</f>
        <v/>
      </c>
      <c r="AN351" s="111">
        <f>IF(T351=0,"",T351-T350)</f>
        <v/>
      </c>
      <c r="AZ351" s="2">
        <f>COUNT(A351:AY351)</f>
        <v/>
      </c>
    </row>
    <row r="352" ht="21" customHeight="1" s="91">
      <c r="A352" s="109" t="n">
        <v>44207</v>
      </c>
      <c r="B352" s="96" t="n">
        <v>72.919</v>
      </c>
      <c r="C352" s="96" t="n">
        <v>214.28</v>
      </c>
      <c r="D352" s="96" t="n">
        <v>271.66</v>
      </c>
      <c r="E352" s="96" t="n">
        <v>253.38</v>
      </c>
      <c r="F352" s="96" t="n">
        <v>169.25</v>
      </c>
      <c r="G352" s="96" t="n">
        <v>242.21</v>
      </c>
      <c r="H352" s="96" t="n">
        <v>72.47</v>
      </c>
      <c r="I352" s="96" t="n">
        <v>298.41</v>
      </c>
      <c r="J352" s="96" t="n">
        <v>51.91</v>
      </c>
      <c r="M352" s="96" t="n">
        <v>194.82</v>
      </c>
      <c r="N352" s="96" t="n">
        <v>207.48</v>
      </c>
      <c r="O352" s="96" t="n">
        <v>200.16</v>
      </c>
      <c r="P352" s="96" t="n">
        <v>220.97</v>
      </c>
      <c r="Q352" s="96" t="n">
        <v>146</v>
      </c>
      <c r="R352" s="96" t="n">
        <v>94.3</v>
      </c>
      <c r="S352" s="96" t="n">
        <v>53.39</v>
      </c>
      <c r="T352" s="96" t="n">
        <v>0</v>
      </c>
      <c r="V352" s="111">
        <f>IF(B352=0,"",B352-B351)</f>
        <v/>
      </c>
      <c r="W352" s="111">
        <f>IF(C352=0,"",C352-C351)</f>
        <v/>
      </c>
      <c r="X352" s="111">
        <f>IF(D352=0,"",D352-D351)</f>
        <v/>
      </c>
      <c r="Y352" s="111">
        <f>IF(E352=0,"",E352-E351)</f>
        <v/>
      </c>
      <c r="Z352" s="111">
        <f>IF(F352=0,"",F352-F351)</f>
        <v/>
      </c>
      <c r="AA352" s="111">
        <f>IF(G352=0,"",G352-G351)</f>
        <v/>
      </c>
      <c r="AB352" s="111">
        <f>IF(H352=0,"",H352-H351)</f>
        <v/>
      </c>
      <c r="AC352" s="111">
        <f>IF(I352=0,"",I352-I351)</f>
        <v/>
      </c>
      <c r="AD352" s="111">
        <f>IF(J352=0,"",J352-J351)</f>
        <v/>
      </c>
      <c r="AE352" s="111">
        <f>IF(K352=0,"",K352-K351)</f>
        <v/>
      </c>
      <c r="AF352" s="111">
        <f>IF(L352=0,"",L352-L351)</f>
        <v/>
      </c>
      <c r="AG352" s="111">
        <f>IF(M352=0,"",M352-M351)</f>
        <v/>
      </c>
      <c r="AH352" s="111">
        <f>IF(N352=0,"",N352-N351)</f>
        <v/>
      </c>
      <c r="AI352" s="111">
        <f>IF(O352=0,"",O352-O351)</f>
        <v/>
      </c>
      <c r="AJ352" s="111">
        <f>IF(P352=0,"",P352-P351)</f>
        <v/>
      </c>
      <c r="AK352" s="111">
        <f>IF(Q352=0,"",Q352-Q351)</f>
        <v/>
      </c>
      <c r="AL352" s="111">
        <f>IF(R352=0,"",R352-R351)</f>
        <v/>
      </c>
      <c r="AM352" s="111">
        <f>IF(S352=0,"",S352-S351)</f>
        <v/>
      </c>
      <c r="AN352" s="111">
        <f>IF(T352=0,"",T352-T351)</f>
        <v/>
      </c>
      <c r="AZ352" s="2">
        <f>COUNT(A352:AY352)</f>
        <v/>
      </c>
    </row>
    <row r="353" ht="21" customHeight="1" s="91">
      <c r="A353" s="109" t="n">
        <v>44235</v>
      </c>
      <c r="B353" s="96" t="n">
        <v>72.919</v>
      </c>
      <c r="C353" s="96" t="n">
        <v>214.28</v>
      </c>
      <c r="D353" s="96" t="n">
        <v>271.66</v>
      </c>
      <c r="E353" s="96" t="n">
        <v>253.38</v>
      </c>
      <c r="F353" s="96" t="n">
        <v>169.25</v>
      </c>
      <c r="G353" s="96" t="n">
        <v>242.21</v>
      </c>
      <c r="H353" s="96" t="n">
        <v>72.47</v>
      </c>
      <c r="I353" s="96" t="n">
        <v>298.41</v>
      </c>
      <c r="J353" s="96" t="n">
        <v>51.91</v>
      </c>
      <c r="M353" s="96" t="n">
        <v>194.82</v>
      </c>
      <c r="N353" s="96" t="n">
        <v>207.48</v>
      </c>
      <c r="O353" s="96" t="n">
        <v>200.16</v>
      </c>
      <c r="P353" s="96" t="n">
        <v>220.97</v>
      </c>
      <c r="Q353" s="96" t="n">
        <v>146</v>
      </c>
      <c r="R353" s="96" t="n">
        <v>94.3</v>
      </c>
      <c r="S353" s="96" t="n">
        <v>53.39</v>
      </c>
      <c r="T353" s="96" t="n">
        <v>0</v>
      </c>
      <c r="V353" s="111">
        <f>IF(B353=0,"",B353-B352)</f>
        <v/>
      </c>
      <c r="W353" s="111">
        <f>IF(C353=0,"",C353-C352)</f>
        <v/>
      </c>
      <c r="X353" s="111">
        <f>IF(D353=0,"",D353-D352)</f>
        <v/>
      </c>
      <c r="Y353" s="111">
        <f>IF(E353=0,"",E353-E352)</f>
        <v/>
      </c>
      <c r="Z353" s="111">
        <f>IF(F353=0,"",F353-F352)</f>
        <v/>
      </c>
      <c r="AA353" s="111">
        <f>IF(G353=0,"",G353-G352)</f>
        <v/>
      </c>
      <c r="AB353" s="111">
        <f>IF(H353=0,"",H353-H352)</f>
        <v/>
      </c>
      <c r="AC353" s="111">
        <f>IF(I353=0,"",I353-I352)</f>
        <v/>
      </c>
      <c r="AD353" s="111">
        <f>IF(J353=0,"",J353-J352)</f>
        <v/>
      </c>
      <c r="AE353" s="111">
        <f>IF(K353=0,"",K353-K352)</f>
        <v/>
      </c>
      <c r="AF353" s="111">
        <f>IF(L353=0,"",L353-L352)</f>
        <v/>
      </c>
      <c r="AG353" s="111">
        <f>IF(M353=0,"",M353-M352)</f>
        <v/>
      </c>
      <c r="AH353" s="111">
        <f>IF(N353=0,"",N353-N352)</f>
        <v/>
      </c>
      <c r="AI353" s="111">
        <f>IF(O353=0,"",O353-O352)</f>
        <v/>
      </c>
      <c r="AJ353" s="111">
        <f>IF(P353=0,"",P353-P352)</f>
        <v/>
      </c>
      <c r="AK353" s="111">
        <f>IF(Q353=0,"",Q353-Q352)</f>
        <v/>
      </c>
      <c r="AL353" s="111">
        <f>IF(R353=0,"",R353-R352)</f>
        <v/>
      </c>
      <c r="AM353" s="111">
        <f>IF(S353=0,"",S353-S352)</f>
        <v/>
      </c>
      <c r="AN353" s="111">
        <f>IF(T353=0,"",T353-T352)</f>
        <v/>
      </c>
      <c r="AZ353" s="2">
        <f>COUNT(A353:AY353)</f>
        <v/>
      </c>
    </row>
    <row r="354" ht="21" customHeight="1" s="91">
      <c r="A354" s="109" t="n">
        <v>44263</v>
      </c>
      <c r="B354" s="96" t="n">
        <v>72.95</v>
      </c>
      <c r="C354" s="96" t="n">
        <v>214.39</v>
      </c>
      <c r="D354" s="96" t="n">
        <v>271.77</v>
      </c>
      <c r="E354" s="96" t="n">
        <v>253.51</v>
      </c>
      <c r="F354" s="96" t="n">
        <v>169.38</v>
      </c>
      <c r="G354" s="96" t="n">
        <v>242.34</v>
      </c>
      <c r="H354" s="96" t="n">
        <v>72.51000000000001</v>
      </c>
      <c r="I354" s="96" t="n">
        <v>298.47</v>
      </c>
      <c r="J354" s="96" t="n">
        <v>55.61</v>
      </c>
      <c r="M354" s="96" t="n">
        <v>194.97</v>
      </c>
      <c r="N354" s="96" t="n">
        <v>207.58</v>
      </c>
      <c r="O354" s="96" t="n">
        <v>200.27</v>
      </c>
      <c r="P354" s="96" t="n">
        <v>221.06</v>
      </c>
      <c r="Q354" s="96" t="n">
        <v>146</v>
      </c>
      <c r="R354" s="96" t="n">
        <v>94.39</v>
      </c>
      <c r="S354" s="96" t="n">
        <v>53.42</v>
      </c>
      <c r="T354" s="96" t="n">
        <v>0</v>
      </c>
      <c r="V354" s="111">
        <f>IF(B354=0,"",B354-B353)</f>
        <v/>
      </c>
      <c r="W354" s="111">
        <f>IF(C354=0,"",C354-C353)</f>
        <v/>
      </c>
      <c r="X354" s="111">
        <f>IF(D354=0,"",D354-D353)</f>
        <v/>
      </c>
      <c r="Y354" s="111">
        <f>IF(E354=0,"",E354-E353)</f>
        <v/>
      </c>
      <c r="Z354" s="111">
        <f>IF(F354=0,"",F354-F353)</f>
        <v/>
      </c>
      <c r="AA354" s="111">
        <f>IF(G354=0,"",G354-G353)</f>
        <v/>
      </c>
      <c r="AB354" s="111">
        <f>IF(H354=0,"",H354-H353)</f>
        <v/>
      </c>
      <c r="AC354" s="111">
        <f>IF(I354=0,"",I354-I353)</f>
        <v/>
      </c>
      <c r="AD354" s="111">
        <f>IF(J354=0,"",J354-J353)</f>
        <v/>
      </c>
      <c r="AE354" s="111">
        <f>IF(K354=0,"",K354-K353)</f>
        <v/>
      </c>
      <c r="AF354" s="111">
        <f>IF(L354=0,"",L354-L353)</f>
        <v/>
      </c>
      <c r="AG354" s="111">
        <f>IF(M354=0,"",M354-M353)</f>
        <v/>
      </c>
      <c r="AH354" s="111">
        <f>IF(N354=0,"",N354-N353)</f>
        <v/>
      </c>
      <c r="AI354" s="111">
        <f>IF(O354=0,"",O354-O353)</f>
        <v/>
      </c>
      <c r="AJ354" s="111">
        <f>IF(P354=0,"",P354-P353)</f>
        <v/>
      </c>
      <c r="AK354" s="111">
        <f>IF(Q354=0,"",Q354-Q353)</f>
        <v/>
      </c>
      <c r="AL354" s="111">
        <f>IF(R354=0,"",R354-R353)</f>
        <v/>
      </c>
      <c r="AM354" s="111">
        <f>IF(S354=0,"",S354-S353)</f>
        <v/>
      </c>
      <c r="AN354" s="111">
        <f>IF(T354=0,"",T354-T353)</f>
        <v/>
      </c>
      <c r="AZ354" s="2">
        <f>COUNT(A354:AY354)</f>
        <v/>
      </c>
    </row>
    <row r="355" ht="21" customHeight="1" s="91">
      <c r="A355" s="109" t="n">
        <v>44292</v>
      </c>
      <c r="B355" s="96" t="n">
        <v>73.06</v>
      </c>
      <c r="C355" s="96" t="n">
        <v>214.71</v>
      </c>
      <c r="D355" s="96" t="n">
        <v>272.11</v>
      </c>
      <c r="E355" s="96" t="n">
        <v>253.89</v>
      </c>
      <c r="F355" s="96" t="n">
        <v>169.79</v>
      </c>
      <c r="G355" s="96" t="n">
        <v>242.69</v>
      </c>
      <c r="H355" s="96" t="n">
        <v>72.62</v>
      </c>
      <c r="I355" s="96" t="n">
        <v>298.53</v>
      </c>
      <c r="J355" s="96" t="n">
        <v>55.65</v>
      </c>
      <c r="M355" s="96" t="n">
        <v>195.49</v>
      </c>
      <c r="N355" s="96" t="n">
        <v>207.95</v>
      </c>
      <c r="O355" s="96" t="n">
        <v>200.64</v>
      </c>
      <c r="P355" s="96" t="n">
        <v>221.4</v>
      </c>
      <c r="Q355" s="96" t="n">
        <v>146</v>
      </c>
      <c r="R355" s="96" t="n">
        <v>94.55</v>
      </c>
      <c r="S355" s="96" t="n">
        <v>53.5</v>
      </c>
      <c r="T355" s="96" t="n">
        <v>0</v>
      </c>
      <c r="V355" s="111">
        <f>IF(B355=0,"",B355-B354)</f>
        <v/>
      </c>
      <c r="W355" s="111">
        <f>IF(C355=0,"",C355-C354)</f>
        <v/>
      </c>
      <c r="X355" s="111">
        <f>IF(D355=0,"",D355-D354)</f>
        <v/>
      </c>
      <c r="Y355" s="111">
        <f>IF(E355=0,"",E355-E354)</f>
        <v/>
      </c>
      <c r="Z355" s="111">
        <f>IF(F355=0,"",F355-F354)</f>
        <v/>
      </c>
      <c r="AA355" s="125" t="n">
        <v>0.35</v>
      </c>
      <c r="AB355" s="111">
        <f>IF(H355=0,"",H355-H354)</f>
        <v/>
      </c>
      <c r="AC355" s="111">
        <f>IF(I355=0,"",I355-I354)</f>
        <v/>
      </c>
      <c r="AD355" s="111">
        <f>IF(J355=0,"",J355-J354)</f>
        <v/>
      </c>
      <c r="AE355" s="111">
        <f>IF(K355=0,"",K355-K354)</f>
        <v/>
      </c>
      <c r="AF355" s="111">
        <f>IF(L355=0,"",L355-L354)</f>
        <v/>
      </c>
      <c r="AG355" s="111">
        <f>IF(M355=0,"",M355-M354)</f>
        <v/>
      </c>
      <c r="AH355" s="111">
        <f>IF(N355=0,"",N355-N354)</f>
        <v/>
      </c>
      <c r="AI355" s="111">
        <f>IF(O355=0,"",O355-O354)</f>
        <v/>
      </c>
      <c r="AJ355" s="111">
        <f>IF(P355=0,"",P355-P354)</f>
        <v/>
      </c>
      <c r="AK355" s="111">
        <f>IF(Q355=0,"",Q355-Q354)</f>
        <v/>
      </c>
      <c r="AL355" s="111">
        <f>IF(R355=0,"",R355-R354)</f>
        <v/>
      </c>
      <c r="AM355" s="111">
        <f>IF(S355=0,"",S355-S354)</f>
        <v/>
      </c>
      <c r="AN355" s="111">
        <f>IF(T355=0,"",T355-T354)</f>
        <v/>
      </c>
      <c r="AZ355" s="2">
        <f>COUNT(A355:AY355)</f>
        <v/>
      </c>
    </row>
    <row r="356" ht="21" customHeight="1" s="91">
      <c r="A356" s="109" t="n">
        <v>44327</v>
      </c>
      <c r="B356" s="96" t="n">
        <v>73.36</v>
      </c>
      <c r="C356" s="96" t="n">
        <v>215.99</v>
      </c>
      <c r="D356" s="96" t="n">
        <v>273.09</v>
      </c>
      <c r="E356" s="96" t="n">
        <v>255.3</v>
      </c>
      <c r="F356" s="96" t="n">
        <v>171.61</v>
      </c>
      <c r="G356" s="96" t="n">
        <v>244.35</v>
      </c>
      <c r="H356" s="96" t="n">
        <v>72.87</v>
      </c>
      <c r="I356" s="96" t="n">
        <v>298.67</v>
      </c>
      <c r="J356" s="96" t="n">
        <v>55.65</v>
      </c>
      <c r="M356" s="96" t="n">
        <v>197.35</v>
      </c>
      <c r="N356" s="96" t="n">
        <v>209.06</v>
      </c>
      <c r="O356" s="96" t="n">
        <v>201.63</v>
      </c>
      <c r="P356" s="96" t="n">
        <v>222.24</v>
      </c>
      <c r="Q356" s="96" t="n">
        <v>147</v>
      </c>
      <c r="R356" s="96" t="n">
        <v>95.51000000000001</v>
      </c>
      <c r="S356" s="96" t="n">
        <v>53.99</v>
      </c>
      <c r="T356" s="96" t="n">
        <v>0</v>
      </c>
      <c r="V356" s="111">
        <f>IF(B356=0,"",B356-B355)</f>
        <v/>
      </c>
      <c r="W356" s="111">
        <f>IF(C356=0,"",C356-C355)</f>
        <v/>
      </c>
      <c r="X356" s="111">
        <f>IF(D356=0,"",D356-D355)</f>
        <v/>
      </c>
      <c r="Y356" s="111">
        <f>IF(E356=0,"",E356-E355)</f>
        <v/>
      </c>
      <c r="Z356" s="111">
        <f>IF(F356=0,"",F356-F355)</f>
        <v/>
      </c>
      <c r="AA356" s="111">
        <f>IF(G356=0,"",G356-G355)</f>
        <v/>
      </c>
      <c r="AB356" s="111">
        <f>IF(H356=0,"",H356-H355)</f>
        <v/>
      </c>
      <c r="AC356" s="111">
        <f>IF(I356=0,"",I356-I355)</f>
        <v/>
      </c>
      <c r="AD356" s="111">
        <f>IF(J356=0,"",J356-J355)</f>
        <v/>
      </c>
      <c r="AE356" s="111">
        <f>IF(K356=0,"",K356-K355)</f>
        <v/>
      </c>
      <c r="AF356" s="111">
        <f>IF(L356=0,"",L356-L355)</f>
        <v/>
      </c>
      <c r="AG356" s="111">
        <f>IF(M356=0,"",M356-M355)</f>
        <v/>
      </c>
      <c r="AH356" s="111">
        <f>IF(N356=0,"",N356-N355)</f>
        <v/>
      </c>
      <c r="AI356" s="111">
        <f>IF(O356=0,"",O356-O355)</f>
        <v/>
      </c>
      <c r="AJ356" s="111">
        <f>IF(P356=0,"",P356-P355)</f>
        <v/>
      </c>
      <c r="AK356" s="111">
        <f>IF(Q356=0,"",Q356-Q355)</f>
        <v/>
      </c>
      <c r="AL356" s="111">
        <f>IF(R356=0,"",R356-R355)</f>
        <v/>
      </c>
      <c r="AM356" s="111">
        <f>IF(S356=0,"",S356-S355)</f>
        <v/>
      </c>
      <c r="AN356" s="111">
        <f>IF(T356=0,"",T356-T355)</f>
        <v/>
      </c>
      <c r="AZ356" s="2">
        <f>COUNT(A356:AY356)</f>
        <v/>
      </c>
    </row>
    <row r="357" ht="21" customHeight="1" s="91">
      <c r="A357" s="109" t="n">
        <v>44356</v>
      </c>
      <c r="B357" s="96" t="n">
        <v>73.81</v>
      </c>
      <c r="C357" s="96" t="n">
        <v>217.36</v>
      </c>
      <c r="D357" s="96" t="n">
        <v>274.37</v>
      </c>
      <c r="E357" s="96" t="n">
        <v>256.86</v>
      </c>
      <c r="F357" s="96" t="n">
        <v>173.41</v>
      </c>
      <c r="G357" s="96" t="n">
        <v>246.22</v>
      </c>
      <c r="H357" s="96" t="n">
        <v>73.19</v>
      </c>
      <c r="I357" s="96" t="n">
        <v>299.23</v>
      </c>
      <c r="J357" s="96" t="n">
        <v>55.65</v>
      </c>
      <c r="M357" s="96" t="n">
        <v>199.39</v>
      </c>
      <c r="N357" s="96" t="n">
        <v>210.36</v>
      </c>
      <c r="O357" s="96" t="n">
        <v>202.92</v>
      </c>
      <c r="P357" s="96" t="n">
        <v>223.19</v>
      </c>
      <c r="Q357" s="96" t="n">
        <v>149</v>
      </c>
      <c r="R357" s="96" t="n">
        <v>96.7</v>
      </c>
      <c r="S357" s="96" t="n">
        <v>54.63</v>
      </c>
      <c r="T357" s="96" t="n">
        <v>0</v>
      </c>
      <c r="V357" s="111">
        <f>IF(B357=0,"",B357-B356)</f>
        <v/>
      </c>
      <c r="W357" s="111">
        <f>IF(C357=0,"",C357-C356)</f>
        <v/>
      </c>
      <c r="X357" s="111">
        <f>IF(D357=0,"",D357-D356)</f>
        <v/>
      </c>
      <c r="Y357" s="111">
        <f>IF(E357=0,"",E357-E356)</f>
        <v/>
      </c>
      <c r="Z357" s="111">
        <f>IF(F357=0,"",F357-F356)</f>
        <v/>
      </c>
      <c r="AA357" s="111">
        <f>IF(G357=0,"",G357-G356)</f>
        <v/>
      </c>
      <c r="AB357" s="111">
        <f>IF(H357=0,"",H357-H356)</f>
        <v/>
      </c>
      <c r="AC357" s="111">
        <f>IF(I357=0,"",I357-I356)</f>
        <v/>
      </c>
      <c r="AD357" s="111">
        <f>IF(J357=0,"",J357-J356)</f>
        <v/>
      </c>
      <c r="AE357" s="111">
        <f>IF(K357=0,"",K357-K356)</f>
        <v/>
      </c>
      <c r="AF357" s="111">
        <f>IF(L357=0,"",L357-L356)</f>
        <v/>
      </c>
      <c r="AG357" s="111">
        <f>IF(M357=0,"",M357-M356)</f>
        <v/>
      </c>
      <c r="AH357" s="111">
        <f>IF(N357=0,"",N357-N356)</f>
        <v/>
      </c>
      <c r="AI357" s="111">
        <f>IF(O357=0,"",O357-O356)</f>
        <v/>
      </c>
      <c r="AJ357" s="111">
        <f>IF(P357=0,"",P357-P356)</f>
        <v/>
      </c>
      <c r="AK357" s="111">
        <f>IF(Q357=0,"",Q357-Q356)</f>
        <v/>
      </c>
      <c r="AL357" s="111">
        <f>IF(R357=0,"",R357-R356)</f>
        <v/>
      </c>
      <c r="AM357" s="111">
        <f>IF(S357=0,"",S357-S356)</f>
        <v/>
      </c>
      <c r="AN357" s="111">
        <f>IF(T357=0,"",T357-T356)</f>
        <v/>
      </c>
      <c r="AZ357" s="2">
        <f>COUNT(A357:AY357)</f>
        <v/>
      </c>
    </row>
    <row r="358" ht="21" customHeight="1" s="91">
      <c r="A358" s="109" t="n">
        <v>44379</v>
      </c>
      <c r="B358" s="96" t="n">
        <v>74.59999999999999</v>
      </c>
      <c r="C358" s="96" t="n">
        <v>219.33</v>
      </c>
      <c r="D358" s="96" t="n">
        <v>276.07</v>
      </c>
      <c r="E358" s="96" t="n">
        <v>258.79</v>
      </c>
      <c r="F358" s="96" t="n">
        <v>175.55</v>
      </c>
      <c r="G358" s="96" t="n">
        <v>248.36</v>
      </c>
      <c r="H358" s="96" t="n">
        <v>74.31</v>
      </c>
      <c r="I358" s="96" t="n">
        <v>301.29</v>
      </c>
      <c r="J358" s="96" t="n">
        <v>55.65</v>
      </c>
      <c r="M358" s="96" t="n">
        <v>203.13</v>
      </c>
      <c r="N358" s="96" t="n">
        <v>212.16</v>
      </c>
      <c r="O358" s="96" t="n">
        <v>204.69</v>
      </c>
      <c r="P358" s="96" t="n">
        <v>224.43</v>
      </c>
      <c r="Q358" s="96" t="n">
        <v>150</v>
      </c>
      <c r="R358" s="96" t="n">
        <v>98.23</v>
      </c>
      <c r="S358" s="96" t="n">
        <v>55.96</v>
      </c>
      <c r="T358" s="96" t="n">
        <v>0</v>
      </c>
      <c r="V358" s="111">
        <f>IF(B358=0,"",B358-B357)</f>
        <v/>
      </c>
      <c r="W358" s="111">
        <f>IF(C358=0,"",C358-C357)</f>
        <v/>
      </c>
      <c r="X358" s="111">
        <f>IF(D358=0,"",D358-D357)</f>
        <v/>
      </c>
      <c r="Y358" s="111">
        <f>IF(E358=0,"",E358-E357)</f>
        <v/>
      </c>
      <c r="Z358" s="111">
        <f>IF(F358=0,"",F358-F357)</f>
        <v/>
      </c>
      <c r="AA358" s="111">
        <f>IF(G358=0,"",G358-G357)</f>
        <v/>
      </c>
      <c r="AB358" s="111">
        <f>IF(H358=0,"",H358-H357)</f>
        <v/>
      </c>
      <c r="AC358" s="111">
        <f>IF(I358=0,"",I358-I357)</f>
        <v/>
      </c>
      <c r="AD358" s="111">
        <f>IF(J358=0,"",J358-J357)</f>
        <v/>
      </c>
      <c r="AE358" s="111">
        <f>IF(K358=0,"",K358-K357)</f>
        <v/>
      </c>
      <c r="AF358" s="111">
        <f>IF(L358=0,"",L358-L357)</f>
        <v/>
      </c>
      <c r="AG358" s="111">
        <f>IF(M358=0,"",M358-M357)</f>
        <v/>
      </c>
      <c r="AH358" s="111">
        <f>IF(N358=0,"",N358-N357)</f>
        <v/>
      </c>
      <c r="AI358" s="111">
        <f>IF(O358=0,"",O358-O357)</f>
        <v/>
      </c>
      <c r="AJ358" s="111">
        <f>IF(P358=0,"",P358-P357)</f>
        <v/>
      </c>
      <c r="AK358" s="111">
        <f>IF(Q358=0,"",Q358-Q357)</f>
        <v/>
      </c>
      <c r="AL358" s="111">
        <f>IF(R358=0,"",R358-R357)</f>
        <v/>
      </c>
      <c r="AM358" s="111">
        <f>IF(S358=0,"",S358-S357)</f>
        <v/>
      </c>
      <c r="AN358" s="111">
        <f>IF(T358=0,"",T358-T357)</f>
        <v/>
      </c>
    </row>
    <row r="359" ht="21" customHeight="1" s="91">
      <c r="A359" s="109" t="n">
        <v>44414</v>
      </c>
      <c r="B359" s="96" t="n">
        <v>75.72</v>
      </c>
      <c r="C359" s="96" t="n">
        <v>221.78</v>
      </c>
      <c r="D359" s="96" t="n">
        <v>278.16</v>
      </c>
      <c r="E359" s="96" t="n">
        <v>261.31</v>
      </c>
      <c r="F359" s="96" t="n">
        <v>178.21</v>
      </c>
      <c r="G359" s="96" t="n">
        <v>251.27</v>
      </c>
      <c r="H359" s="96" t="n">
        <v>75.7</v>
      </c>
      <c r="I359" s="96" t="n">
        <v>302.88</v>
      </c>
      <c r="J359" s="96" t="n">
        <v>55.65</v>
      </c>
      <c r="M359" s="96" t="n">
        <v>206.78</v>
      </c>
      <c r="N359" s="96" t="n">
        <v>214.57</v>
      </c>
      <c r="O359" s="96" t="n">
        <v>206.9</v>
      </c>
      <c r="P359" s="96" t="n">
        <v>225.85</v>
      </c>
      <c r="Q359" s="96" t="n">
        <v>152</v>
      </c>
      <c r="R359" s="96" t="n">
        <v>100.24</v>
      </c>
      <c r="S359" s="96" t="n">
        <v>57.81</v>
      </c>
      <c r="T359" s="96" t="n">
        <v>0</v>
      </c>
      <c r="V359" s="111">
        <f>IF(B359=0,"",B359-B358)</f>
        <v/>
      </c>
      <c r="W359" s="111">
        <f>IF(C359=0,"",C359-C358)</f>
        <v/>
      </c>
      <c r="X359" s="111">
        <f>IF(D359=0,"",D359-D358)</f>
        <v/>
      </c>
      <c r="Y359" s="111">
        <f>IF(E359=0,"",E359-E358)</f>
        <v/>
      </c>
      <c r="Z359" s="111">
        <f>IF(F359=0,"",F359-F358)</f>
        <v/>
      </c>
      <c r="AA359" s="111">
        <f>IF(G359=0,"",G359-G358)</f>
        <v/>
      </c>
      <c r="AB359" s="111">
        <f>IF(H359=0,"",H359-H358)</f>
        <v/>
      </c>
      <c r="AC359" s="111">
        <f>IF(I359=0,"",I359-I358)</f>
        <v/>
      </c>
      <c r="AD359" s="111">
        <f>IF(J359=0,"",J359-J358)</f>
        <v/>
      </c>
      <c r="AE359" s="111">
        <f>IF(K359=0,"",K359-K358)</f>
        <v/>
      </c>
      <c r="AF359" s="111">
        <f>IF(L359=0,"",L359-L358)</f>
        <v/>
      </c>
      <c r="AG359" s="111">
        <f>IF(M359=0,"",M359-M358)</f>
        <v/>
      </c>
      <c r="AH359" s="111">
        <f>IF(N359=0,"",N359-N358)</f>
        <v/>
      </c>
      <c r="AI359" s="111">
        <f>IF(O359=0,"",O359-O358)</f>
        <v/>
      </c>
      <c r="AJ359" s="111">
        <f>IF(P359=0,"",P359-P358)</f>
        <v/>
      </c>
      <c r="AK359" s="111">
        <f>IF(Q359=0,"",Q359-Q358)</f>
        <v/>
      </c>
      <c r="AL359" s="111">
        <f>IF(R359=0,"",R359-R358)</f>
        <v/>
      </c>
      <c r="AM359" s="111">
        <f>IF(S359=0,"",S359-S358)</f>
        <v/>
      </c>
      <c r="AN359" s="111">
        <f>IF(T359=0,"",T359-T358)</f>
        <v/>
      </c>
    </row>
    <row r="360" ht="21" customHeight="1" s="91">
      <c r="A360" s="109" t="n">
        <v>44446</v>
      </c>
      <c r="B360" s="96" t="n">
        <v>76.59</v>
      </c>
      <c r="C360" s="96" t="n">
        <v>223.64</v>
      </c>
      <c r="D360" s="96" t="n">
        <v>279.7</v>
      </c>
      <c r="E360" s="96" t="n">
        <v>263.35</v>
      </c>
      <c r="F360" s="96" t="n">
        <v>180.34</v>
      </c>
      <c r="G360" s="96" t="n">
        <v>253.67</v>
      </c>
      <c r="H360" s="96" t="n">
        <v>76.81999999999999</v>
      </c>
      <c r="I360" s="96" t="n">
        <v>303.7</v>
      </c>
      <c r="J360" s="96" t="n">
        <v>55.65</v>
      </c>
      <c r="M360" s="96" t="n">
        <v>209.32</v>
      </c>
      <c r="N360" s="96" t="n">
        <v>216.46</v>
      </c>
      <c r="O360" s="96" t="n">
        <v>208.62</v>
      </c>
      <c r="P360" s="96" t="n">
        <v>227.11</v>
      </c>
      <c r="Q360" s="96" t="n">
        <v>154</v>
      </c>
      <c r="R360" s="96" t="n">
        <v>101.76</v>
      </c>
      <c r="S360" s="96" t="n">
        <v>59.91</v>
      </c>
      <c r="T360" s="96" t="n">
        <v>0</v>
      </c>
      <c r="V360" s="111">
        <f>IF(B360=0,"",B360-B359)</f>
        <v/>
      </c>
      <c r="W360" s="111">
        <f>IF(C360=0,"",C360-C359)</f>
        <v/>
      </c>
      <c r="X360" s="111">
        <f>IF(D360=0,"",D360-D359)</f>
        <v/>
      </c>
      <c r="Y360" s="111">
        <f>IF(E360=0,"",E360-E359)</f>
        <v/>
      </c>
      <c r="Z360" s="111">
        <f>IF(F360=0,"",F360-F359)</f>
        <v/>
      </c>
      <c r="AA360" s="111">
        <f>IF(G360=0,"",G360-G359)</f>
        <v/>
      </c>
      <c r="AB360" s="111">
        <f>IF(H360=0,"",H360-H359)</f>
        <v/>
      </c>
      <c r="AC360" s="111">
        <f>IF(I360=0,"",I360-I359)</f>
        <v/>
      </c>
      <c r="AD360" s="111">
        <f>IF(J360=0,"",J360-J359)</f>
        <v/>
      </c>
      <c r="AE360" s="111">
        <f>IF(K360=0,"",K360-K359)</f>
        <v/>
      </c>
      <c r="AF360" s="111">
        <f>IF(L360=0,"",L360-L359)</f>
        <v/>
      </c>
      <c r="AG360" s="111">
        <f>IF(M360=0,"",M360-M359)</f>
        <v/>
      </c>
      <c r="AH360" s="111">
        <f>IF(N360=0,"",N360-N359)</f>
        <v/>
      </c>
      <c r="AI360" s="111">
        <f>IF(O360=0,"",O360-O359)</f>
        <v/>
      </c>
      <c r="AJ360" s="111">
        <f>IF(P360=0,"",P360-P359)</f>
        <v/>
      </c>
      <c r="AK360" s="111">
        <f>IF(Q360=0,"",Q360-Q359)</f>
        <v/>
      </c>
      <c r="AL360" s="111">
        <f>IF(R360=0,"",R360-R359)</f>
        <v/>
      </c>
      <c r="AM360" s="111">
        <f>IF(S360=0,"",S360-S359)</f>
        <v/>
      </c>
      <c r="AN360" s="111">
        <f>IF(T360=0,"",T360-T359)</f>
        <v/>
      </c>
    </row>
    <row r="361" ht="21" customHeight="1" s="91">
      <c r="A361" s="109" t="n">
        <v>44476</v>
      </c>
      <c r="B361" s="96" t="n">
        <v>77.34</v>
      </c>
      <c r="C361" s="96" t="n">
        <v>225.36</v>
      </c>
      <c r="D361" s="96" t="n">
        <v>281.14</v>
      </c>
      <c r="E361" s="96" t="n">
        <v>265.2</v>
      </c>
      <c r="F361" s="96" t="n">
        <v>182.41</v>
      </c>
      <c r="G361" s="96" t="n">
        <v>255.57</v>
      </c>
      <c r="H361" s="96" t="n">
        <v>78.14</v>
      </c>
      <c r="I361" s="96" t="n">
        <v>304.37</v>
      </c>
      <c r="J361" s="96" t="n">
        <v>55.65</v>
      </c>
      <c r="M361" s="96" t="n">
        <v>211.64</v>
      </c>
      <c r="N361" s="96" t="n">
        <v>218.23</v>
      </c>
      <c r="O361" s="96" t="n">
        <v>210.12</v>
      </c>
      <c r="P361" s="96" t="n">
        <v>228.13</v>
      </c>
      <c r="Q361" s="96" t="n">
        <v>155</v>
      </c>
      <c r="R361" s="96" t="n">
        <v>103.07</v>
      </c>
      <c r="S361" s="96" t="n">
        <v>61.97</v>
      </c>
      <c r="T361" s="96" t="n">
        <v>0</v>
      </c>
      <c r="V361" s="111">
        <f>IF(B361=0,"",B361-B360)</f>
        <v/>
      </c>
      <c r="W361" s="111">
        <f>IF(C361=0,"",C361-C360)</f>
        <v/>
      </c>
      <c r="X361" s="111">
        <f>IF(D361=0,"",D361-D360)</f>
        <v/>
      </c>
      <c r="Y361" s="111">
        <f>IF(E361=0,"",E361-E360)</f>
        <v/>
      </c>
      <c r="Z361" s="111">
        <f>IF(F361=0,"",F361-F360)</f>
        <v/>
      </c>
      <c r="AA361" s="111">
        <f>IF(G361=0,"",G361-G360)</f>
        <v/>
      </c>
      <c r="AB361" s="111">
        <f>IF(H361=0,"",H361-H360)</f>
        <v/>
      </c>
      <c r="AC361" s="111">
        <f>IF(I361=0,"",I361-I360)</f>
        <v/>
      </c>
      <c r="AD361" s="111">
        <f>IF(J361=0,"",J361-J360)</f>
        <v/>
      </c>
      <c r="AE361" s="111">
        <f>IF(K361=0,"",K361-K360)</f>
        <v/>
      </c>
      <c r="AF361" s="111">
        <f>IF(L361=0,"",L361-L360)</f>
        <v/>
      </c>
      <c r="AG361" s="111">
        <f>IF(M361=0,"",M361-M360)</f>
        <v/>
      </c>
      <c r="AH361" s="111">
        <f>IF(N361=0,"",N361-N360)</f>
        <v/>
      </c>
      <c r="AI361" s="111">
        <f>IF(O361=0,"",O361-O360)</f>
        <v/>
      </c>
      <c r="AJ361" s="111">
        <f>IF(P361=0,"",P361-P360)</f>
        <v/>
      </c>
      <c r="AK361" s="111">
        <f>IF(Q361=0,"",Q361-Q360)</f>
        <v/>
      </c>
      <c r="AL361" s="111">
        <f>IF(R361=0,"",R361-R360)</f>
        <v/>
      </c>
      <c r="AM361" s="111">
        <f>IF(S361=0,"",S361-S360)</f>
        <v/>
      </c>
      <c r="AN361" s="111">
        <f>IF(T361=0,"",T361-T360)</f>
        <v/>
      </c>
    </row>
    <row r="362" ht="21" customHeight="1" s="91">
      <c r="A362" s="109" t="n">
        <v>44508</v>
      </c>
      <c r="B362" s="96" t="n">
        <v>77.72</v>
      </c>
      <c r="C362" s="96" t="n">
        <v>226.19</v>
      </c>
      <c r="D362" s="96" t="n">
        <v>281.73</v>
      </c>
      <c r="E362" s="96" t="n">
        <v>265.98</v>
      </c>
      <c r="F362" s="96" t="n">
        <v>183.49</v>
      </c>
      <c r="G362" s="96" t="n">
        <v>256.51</v>
      </c>
      <c r="H362" s="96" t="n">
        <v>78.88</v>
      </c>
      <c r="I362" s="96" t="n">
        <v>304.44</v>
      </c>
      <c r="J362" s="96" t="n">
        <v>55.65</v>
      </c>
      <c r="M362" s="96" t="n">
        <v>212.74</v>
      </c>
      <c r="N362" s="96" t="n">
        <v>219.08</v>
      </c>
      <c r="O362" s="96" t="n">
        <v>210.63</v>
      </c>
      <c r="P362" s="96" t="n">
        <v>228.5</v>
      </c>
      <c r="Q362" s="96" t="n">
        <v>156</v>
      </c>
      <c r="R362" s="96" t="n">
        <v>103.73</v>
      </c>
      <c r="S362" s="96" t="n">
        <v>62.93</v>
      </c>
      <c r="T362" s="96" t="n">
        <v>0</v>
      </c>
      <c r="V362" s="111">
        <f>IF(B362=0,"",B362-B361)</f>
        <v/>
      </c>
      <c r="W362" s="111">
        <f>IF(C362=0,"",C362-C361)</f>
        <v/>
      </c>
      <c r="X362" s="111">
        <f>IF(D362=0,"",D362-D361)</f>
        <v/>
      </c>
      <c r="Y362" s="111">
        <f>IF(E362=0,"",E362-E361)</f>
        <v/>
      </c>
      <c r="Z362" s="111">
        <f>IF(F362=0,"",F362-F361)</f>
        <v/>
      </c>
      <c r="AA362" s="111">
        <f>IF(G362=0,"",G362-G361)</f>
        <v/>
      </c>
      <c r="AB362" s="111">
        <f>IF(H362=0,"",H362-H361)</f>
        <v/>
      </c>
      <c r="AC362" s="111">
        <f>IF(I362=0,"",I362-I361)</f>
        <v/>
      </c>
      <c r="AD362" s="111">
        <f>IF(J362=0,"",J362-J361)</f>
        <v/>
      </c>
      <c r="AE362" s="111">
        <f>IF(K362=0,"",K362-K361)</f>
        <v/>
      </c>
      <c r="AF362" s="111">
        <f>IF(L362=0,"",L362-L361)</f>
        <v/>
      </c>
      <c r="AG362" s="111">
        <f>IF(M362=0,"",M362-M361)</f>
        <v/>
      </c>
      <c r="AH362" s="111">
        <f>IF(N362=0,"",N362-N361)</f>
        <v/>
      </c>
      <c r="AI362" s="111">
        <f>IF(O362=0,"",O362-O361)</f>
        <v/>
      </c>
      <c r="AJ362" s="111">
        <f>IF(P362=0,"",P362-P361)</f>
        <v/>
      </c>
      <c r="AK362" s="111">
        <f>IF(Q362=0,"",Q362-Q361)</f>
        <v/>
      </c>
      <c r="AL362" s="111">
        <f>IF(R362=0,"",R362-R361)</f>
        <v/>
      </c>
      <c r="AM362" s="111">
        <f>IF(S362=0,"",S362-S361)</f>
        <v/>
      </c>
      <c r="AN362" s="111">
        <f>IF(T362=0,"",T362-T361)</f>
        <v/>
      </c>
    </row>
    <row r="363" ht="21" customHeight="1" s="91">
      <c r="A363" s="109" t="n">
        <v>44539</v>
      </c>
      <c r="B363" s="96" t="n">
        <v>77.83</v>
      </c>
      <c r="C363" s="96" t="n">
        <v>227.71</v>
      </c>
      <c r="D363" s="96" t="n">
        <v>282.96</v>
      </c>
      <c r="E363" s="96" t="n">
        <v>266.67</v>
      </c>
      <c r="F363" s="96" t="n">
        <v>185.21</v>
      </c>
      <c r="G363" s="96" t="n">
        <v>258.78</v>
      </c>
      <c r="H363" s="96" t="n">
        <v>79.63</v>
      </c>
      <c r="I363" s="96" t="n">
        <v>304.51</v>
      </c>
      <c r="J363" s="96" t="n">
        <v>55.65</v>
      </c>
      <c r="M363" s="96" t="n">
        <v>213.54</v>
      </c>
      <c r="N363" s="96" t="n">
        <v>219.92</v>
      </c>
      <c r="O363" s="96" t="n">
        <v>212.035</v>
      </c>
      <c r="P363" s="96" t="n">
        <v>228.8</v>
      </c>
      <c r="Q363" s="96" t="n">
        <v>157</v>
      </c>
      <c r="R363" s="96" t="n">
        <v>104.29</v>
      </c>
      <c r="S363" s="96" t="n">
        <v>63.61</v>
      </c>
      <c r="T363" s="96" t="n">
        <v>0</v>
      </c>
      <c r="V363" s="111">
        <f>IF(B363=0,"",B363-B362)</f>
        <v/>
      </c>
      <c r="W363" s="111">
        <f>IF(C363=0,"",C363-C362)</f>
        <v/>
      </c>
      <c r="X363" s="111">
        <f>IF(D363=0,"",D363-D362)</f>
        <v/>
      </c>
      <c r="Y363" s="111">
        <f>IF(E363=0,"",E363-E362)</f>
        <v/>
      </c>
      <c r="Z363" s="111">
        <f>IF(F363=0,"",F363-F362)</f>
        <v/>
      </c>
      <c r="AA363" s="111">
        <f>IF(G363=0,"",G363-G362)</f>
        <v/>
      </c>
      <c r="AB363" s="111">
        <f>IF(H363=0,"",H363-H362)</f>
        <v/>
      </c>
      <c r="AC363" s="111">
        <f>IF(I363=0,"",I363-I362)</f>
        <v/>
      </c>
      <c r="AD363" s="111">
        <f>IF(J363=0,"",J363-J362)</f>
        <v/>
      </c>
      <c r="AE363" s="111">
        <f>IF(K363=0,"",K363-K362)</f>
        <v/>
      </c>
      <c r="AF363" s="111">
        <f>IF(L363=0,"",L363-L362)</f>
        <v/>
      </c>
      <c r="AG363" s="111">
        <f>IF(M363=0,"",M363-M362)</f>
        <v/>
      </c>
      <c r="AH363" s="111">
        <f>IF(N363=0,"",N363-N362)</f>
        <v/>
      </c>
      <c r="AI363" s="111">
        <f>IF(O363=0,"",O363-O362)</f>
        <v/>
      </c>
      <c r="AJ363" s="111">
        <f>IF(P363=0,"",P363-P362)</f>
        <v/>
      </c>
      <c r="AK363" s="111">
        <f>IF(Q363=0,"",Q363-Q362)</f>
        <v/>
      </c>
      <c r="AL363" s="111">
        <f>IF(R363=0,"",R363-R362)</f>
        <v/>
      </c>
      <c r="AM363" s="111">
        <f>IF(S363=0,"",S363-S362)</f>
        <v/>
      </c>
      <c r="AN363" s="111">
        <f>IF(T363=0,"",T363-T362)</f>
        <v/>
      </c>
    </row>
    <row r="364" ht="21" customHeight="1" s="91">
      <c r="A364" s="109" t="n">
        <v>44572</v>
      </c>
      <c r="B364" s="96" t="n">
        <v>77.86</v>
      </c>
      <c r="C364" s="96" t="n">
        <v>228.02</v>
      </c>
      <c r="D364" s="96" t="n">
        <v>283.15</v>
      </c>
      <c r="E364" s="96" t="n">
        <v>266.84</v>
      </c>
      <c r="F364" s="96" t="n">
        <v>185.47</v>
      </c>
      <c r="G364" s="96" t="n">
        <v>259.08</v>
      </c>
      <c r="H364" s="96" t="n">
        <v>79.84</v>
      </c>
      <c r="I364" s="96" t="n">
        <v>304.51</v>
      </c>
      <c r="J364" s="96" t="n">
        <v>55.65</v>
      </c>
      <c r="M364" s="96" t="n">
        <v>213.67</v>
      </c>
      <c r="N364" s="96" t="n">
        <v>220.09</v>
      </c>
      <c r="O364" s="96" t="n">
        <v>212.22</v>
      </c>
      <c r="P364" s="96" t="n">
        <v>228.81</v>
      </c>
      <c r="Q364" s="96" t="n">
        <v>157</v>
      </c>
      <c r="R364" s="96" t="n">
        <v>104.37</v>
      </c>
      <c r="S364" s="96" t="n">
        <v>63.77</v>
      </c>
      <c r="T364" s="96" t="n">
        <v>0</v>
      </c>
      <c r="V364" s="111">
        <f>IF(B364=0,"",B364-B363)</f>
        <v/>
      </c>
      <c r="W364" s="111">
        <f>IF(C364=0,"",C364-C363)</f>
        <v/>
      </c>
      <c r="X364" s="111">
        <f>IF(D364=0,"",D364-D363)</f>
        <v/>
      </c>
      <c r="Y364" s="111">
        <f>IF(E364=0,"",E364-E363)</f>
        <v/>
      </c>
      <c r="Z364" s="111">
        <f>IF(F364=0,"",F364-F363)</f>
        <v/>
      </c>
      <c r="AA364" s="111">
        <f>IF(G364=0,"",G364-G363)</f>
        <v/>
      </c>
      <c r="AB364" s="111">
        <f>IF(H364=0,"",H364-H363)</f>
        <v/>
      </c>
      <c r="AC364" s="111">
        <f>IF(I364=0,"",I364-I363)</f>
        <v/>
      </c>
      <c r="AD364" s="111">
        <f>IF(J364=0,"",J364-J363)</f>
        <v/>
      </c>
      <c r="AE364" s="111">
        <f>IF(K364=0,"",K364-K363)</f>
        <v/>
      </c>
      <c r="AF364" s="111">
        <f>IF(L364=0,"",L364-L363)</f>
        <v/>
      </c>
      <c r="AG364" s="111">
        <f>IF(M364=0,"",M364-M363)</f>
        <v/>
      </c>
      <c r="AH364" s="111">
        <f>IF(N364=0,"",N364-N363)</f>
        <v/>
      </c>
      <c r="AI364" s="111">
        <f>IF(O364=0,"",O364-O363)</f>
        <v/>
      </c>
      <c r="AJ364" s="111">
        <f>IF(P364=0,"",P364-P363)</f>
        <v/>
      </c>
      <c r="AK364" s="111">
        <f>IF(Q364=0,"",Q364-Q363)</f>
        <v/>
      </c>
      <c r="AL364" s="111">
        <f>IF(R364=0,"",R364-R363)</f>
        <v/>
      </c>
      <c r="AM364" s="111">
        <f>IF(S364=0,"",S364-S363)</f>
        <v/>
      </c>
      <c r="AN364" s="111">
        <f>IF(T364=0,"",T364-T363)</f>
        <v/>
      </c>
    </row>
    <row r="365" ht="21" customHeight="1" s="91">
      <c r="A365" s="109" t="n">
        <v>44600</v>
      </c>
      <c r="B365" s="96" t="n">
        <v>77.92</v>
      </c>
      <c r="C365" s="96" t="n">
        <v>228.37</v>
      </c>
      <c r="D365" s="96" t="n">
        <v>283.4</v>
      </c>
      <c r="E365" s="96" t="n">
        <v>267.05</v>
      </c>
      <c r="F365" s="96" t="n">
        <v>185.84</v>
      </c>
      <c r="G365" s="96" t="n">
        <v>259.35</v>
      </c>
      <c r="H365" s="96" t="n">
        <v>80.06</v>
      </c>
      <c r="I365" s="96" t="n">
        <v>304.51</v>
      </c>
      <c r="J365" s="96" t="n">
        <v>55.06</v>
      </c>
      <c r="M365" s="96" t="n">
        <v>213.84</v>
      </c>
      <c r="N365" s="96" t="n">
        <v>220.32</v>
      </c>
      <c r="O365" s="96" t="n">
        <v>212.46</v>
      </c>
      <c r="P365" s="96" t="n">
        <v>228.86</v>
      </c>
      <c r="Q365" s="96" t="n">
        <v>158</v>
      </c>
      <c r="R365" s="96" t="n">
        <v>104.46</v>
      </c>
      <c r="S365" s="96" t="n">
        <v>63.92</v>
      </c>
      <c r="T365" s="96" t="n">
        <v>0</v>
      </c>
      <c r="V365" s="111">
        <f>IF(B365=0,"",B365-B364)</f>
        <v/>
      </c>
      <c r="W365" s="111">
        <f>IF(C365=0,"",C365-C364)</f>
        <v/>
      </c>
      <c r="X365" s="111">
        <f>IF(D365=0,"",D365-D364)</f>
        <v/>
      </c>
      <c r="Y365" s="111">
        <f>IF(E365=0,"",E365-E364)</f>
        <v/>
      </c>
      <c r="Z365" s="111">
        <f>IF(F365=0,"",F365-F364)</f>
        <v/>
      </c>
      <c r="AA365" s="111">
        <f>IF(G365=0,"",G365-G364)</f>
        <v/>
      </c>
      <c r="AB365" s="111">
        <f>IF(H365=0,"",H365-H364)</f>
        <v/>
      </c>
      <c r="AC365" s="111">
        <f>IF(I365=0,"",I365-I364)</f>
        <v/>
      </c>
      <c r="AD365" s="111">
        <f>IF(J365=0,"",J365-J364)</f>
        <v/>
      </c>
      <c r="AE365" s="111">
        <f>IF(K365=0,"",K365-K364)</f>
        <v/>
      </c>
      <c r="AF365" s="111">
        <f>IF(L365=0,"",L365-L364)</f>
        <v/>
      </c>
      <c r="AG365" s="111">
        <f>IF(M365=0,"",M365-M364)</f>
        <v/>
      </c>
      <c r="AH365" s="111">
        <f>IF(N365=0,"",N365-N364)</f>
        <v/>
      </c>
      <c r="AI365" s="111">
        <f>IF(O365=0,"",O365-O364)</f>
        <v/>
      </c>
      <c r="AJ365" s="111">
        <f>IF(P365=0,"",P365-P364)</f>
        <v/>
      </c>
      <c r="AK365" s="111">
        <f>IF(Q365=0,"",Q365-Q364)</f>
        <v/>
      </c>
      <c r="AL365" s="111">
        <f>IF(R365=0,"",R365-R364)</f>
        <v/>
      </c>
      <c r="AM365" s="111">
        <f>IF(S365=0,"",S365-S364)</f>
        <v/>
      </c>
      <c r="AN365" s="111">
        <f>IF(T365=0,"",T365-T364)</f>
        <v/>
      </c>
    </row>
    <row r="366" ht="21" customHeight="1" s="91">
      <c r="A366" s="109" t="n">
        <v>44628</v>
      </c>
      <c r="B366" s="96" t="n">
        <v>78.09</v>
      </c>
      <c r="C366" s="96" t="n">
        <v>228.8</v>
      </c>
      <c r="D366" s="96" t="n">
        <v>283.74</v>
      </c>
      <c r="E366" s="96" t="n">
        <v>267.55</v>
      </c>
      <c r="F366" s="96" t="n">
        <v>186.31</v>
      </c>
      <c r="G366" s="96" t="n">
        <v>259.82</v>
      </c>
      <c r="H366" s="96" t="n">
        <v>80.34999999999999</v>
      </c>
      <c r="I366" s="96" t="n">
        <v>304.65</v>
      </c>
      <c r="J366" s="96" t="n">
        <v>55.65</v>
      </c>
      <c r="M366" s="96" t="n">
        <v>214.42</v>
      </c>
      <c r="N366" s="96" t="n">
        <v>220.79</v>
      </c>
      <c r="O366" s="96" t="n">
        <v>212.78</v>
      </c>
      <c r="P366" s="96" t="n">
        <v>229.15</v>
      </c>
      <c r="Q366" s="96" t="n">
        <v>158</v>
      </c>
      <c r="R366" s="96" t="n">
        <v>104.68</v>
      </c>
      <c r="S366" s="96" t="n">
        <v>64.29000000000001</v>
      </c>
      <c r="T366" s="96" t="n">
        <v>0</v>
      </c>
      <c r="V366" s="111">
        <f>IF(B366=0,"",B366-B365)</f>
        <v/>
      </c>
      <c r="W366" s="111">
        <f>IF(C366=0,"",C366-C365)</f>
        <v/>
      </c>
      <c r="X366" s="111">
        <f>IF(D366=0,"",D366-D365)</f>
        <v/>
      </c>
      <c r="Y366" s="111">
        <f>IF(E366=0,"",E366-E365)</f>
        <v/>
      </c>
      <c r="Z366" s="111">
        <f>IF(F366=0,"",F366-F365)</f>
        <v/>
      </c>
      <c r="AA366" s="111">
        <f>IF(G366=0,"",G366-G365)</f>
        <v/>
      </c>
      <c r="AB366" s="111">
        <f>IF(H366=0,"",H366-H365)</f>
        <v/>
      </c>
      <c r="AC366" s="111">
        <f>IF(I366=0,"",I366-I365)</f>
        <v/>
      </c>
      <c r="AD366" s="111">
        <f>IF(J366=0,"",J366-J365)</f>
        <v/>
      </c>
      <c r="AE366" s="111">
        <f>IF(K366=0,"",K366-K365)</f>
        <v/>
      </c>
      <c r="AF366" s="111">
        <f>IF(L366=0,"",L366-L365)</f>
        <v/>
      </c>
      <c r="AG366" s="111">
        <f>IF(M366=0,"",M366-M365)</f>
        <v/>
      </c>
      <c r="AH366" s="111">
        <f>IF(N366=0,"",N366-N365)</f>
        <v/>
      </c>
      <c r="AI366" s="111">
        <f>IF(O366=0,"",O366-O365)</f>
        <v/>
      </c>
      <c r="AJ366" s="111">
        <f>IF(P366=0,"",P366-P365)</f>
        <v/>
      </c>
      <c r="AK366" s="111">
        <f>IF(Q366=0,"",Q366-Q365)</f>
        <v/>
      </c>
      <c r="AL366" s="111">
        <f>IF(R366=0,"",R366-R365)</f>
        <v/>
      </c>
      <c r="AM366" s="111">
        <f>IF(S366=0,"",S366-S365)</f>
        <v/>
      </c>
      <c r="AN366" s="111">
        <f>IF(T366=0,"",T366-T365)</f>
        <v/>
      </c>
    </row>
    <row r="367" ht="21" customHeight="1" s="91">
      <c r="A367" s="109" t="n">
        <v>44663</v>
      </c>
      <c r="B367" s="96" t="n">
        <v>78.79000000000001</v>
      </c>
      <c r="C367" s="96" t="n">
        <v>231.54</v>
      </c>
      <c r="D367" s="96" t="n">
        <v>286.17</v>
      </c>
      <c r="E367" s="96" t="n">
        <v>270.02</v>
      </c>
      <c r="F367" s="96" t="n">
        <v>190.47</v>
      </c>
      <c r="G367" s="96" t="n">
        <v>265.12</v>
      </c>
      <c r="H367" s="96" t="n">
        <v>82.2</v>
      </c>
      <c r="I367" s="96" t="n">
        <v>306.5</v>
      </c>
      <c r="J367" s="96" t="n">
        <v>55.65</v>
      </c>
      <c r="M367" s="96" t="n">
        <v>216.08</v>
      </c>
      <c r="N367" s="96" t="n">
        <v>224.24</v>
      </c>
      <c r="O367" s="96" t="n">
        <v>214.79</v>
      </c>
      <c r="P367" s="96" t="n">
        <v>230.21</v>
      </c>
      <c r="Q367" s="96" t="n">
        <v>163</v>
      </c>
      <c r="R367" s="96" t="n">
        <v>106.08</v>
      </c>
      <c r="S367" s="96" t="n">
        <v>66.98</v>
      </c>
      <c r="T367" s="96" t="n">
        <v>0</v>
      </c>
      <c r="V367" s="111">
        <f>IF(B367=0,"",B367-B366)</f>
        <v/>
      </c>
      <c r="W367" s="111">
        <f>IF(C367=0,"",C367-C366)</f>
        <v/>
      </c>
      <c r="X367" s="111">
        <f>IF(D367=0,"",D367-D366)</f>
        <v/>
      </c>
      <c r="Y367" s="111">
        <f>IF(E367=0,"",E367-E366)</f>
        <v/>
      </c>
      <c r="Z367" s="111">
        <f>IF(F367=0,"",F367-F366)</f>
        <v/>
      </c>
      <c r="AA367" s="111">
        <f>IF(G367=0,"",G367-G366)</f>
        <v/>
      </c>
      <c r="AB367" s="111">
        <f>IF(H367=0,"",H367-H366)</f>
        <v/>
      </c>
      <c r="AC367" s="111">
        <f>IF(I367=0,"",I367-I366)</f>
        <v/>
      </c>
      <c r="AD367" s="111">
        <f>IF(J367=0,"",J367-J366)</f>
        <v/>
      </c>
      <c r="AE367" s="111">
        <f>IF(K367=0,"",K367-K366)</f>
        <v/>
      </c>
      <c r="AF367" s="111">
        <f>IF(L367=0,"",L367-L366)</f>
        <v/>
      </c>
      <c r="AG367" s="111">
        <f>IF(M367=0,"",M367-M366)</f>
        <v/>
      </c>
      <c r="AH367" s="111">
        <f>IF(N367=0,"",N367-N366)</f>
        <v/>
      </c>
      <c r="AI367" s="111">
        <f>IF(O367=0,"",O367-O366)</f>
        <v/>
      </c>
      <c r="AJ367" s="111">
        <f>IF(P367=0,"",P367-P366)</f>
        <v/>
      </c>
      <c r="AK367" s="111">
        <f>IF(Q367=0,"",Q367-Q366)</f>
        <v/>
      </c>
      <c r="AL367" s="111">
        <f>IF(R367=0,"",R367-R366)</f>
        <v/>
      </c>
      <c r="AM367" s="111">
        <f>IF(S367=0,"",S367-S366)</f>
        <v/>
      </c>
      <c r="AN367" s="111">
        <f>IF(T367=0,"",T367-T366)</f>
        <v/>
      </c>
    </row>
    <row r="368" ht="21" customHeight="1" s="91">
      <c r="A368" s="109" t="n">
        <v>44692</v>
      </c>
      <c r="B368" s="96" t="n">
        <v>79.20999999999999</v>
      </c>
      <c r="C368" s="96" t="n">
        <v>234.03</v>
      </c>
      <c r="D368" s="96" t="n">
        <v>288.69</v>
      </c>
      <c r="E368" s="96" t="n">
        <v>272.62</v>
      </c>
      <c r="F368" s="96" t="n">
        <v>194.26</v>
      </c>
      <c r="G368" s="96" t="n">
        <v>269.73</v>
      </c>
      <c r="H368" s="96" t="n">
        <v>83.34</v>
      </c>
      <c r="I368" s="96" t="n">
        <v>308.58</v>
      </c>
      <c r="J368" s="96" t="n">
        <v>55.65</v>
      </c>
      <c r="M368" s="96" t="n">
        <v>218.81</v>
      </c>
      <c r="N368" s="96" t="n">
        <v>227.18</v>
      </c>
      <c r="O368" s="96" t="n">
        <v>216.94</v>
      </c>
      <c r="P368" s="96" t="n">
        <v>231.73</v>
      </c>
      <c r="Q368" s="96" t="n">
        <v>167</v>
      </c>
      <c r="R368" s="96" t="n">
        <v>107.75</v>
      </c>
      <c r="S368" s="96" t="n">
        <v>69.18000000000001</v>
      </c>
      <c r="T368" s="96" t="n">
        <v>0</v>
      </c>
      <c r="V368" s="111">
        <f>IF(B368=0,"",B368-B367)</f>
        <v/>
      </c>
      <c r="W368" s="111">
        <f>IF(C368=0,"",C368-C367)</f>
        <v/>
      </c>
      <c r="X368" s="111">
        <f>IF(D368=0,"",D368-D367)</f>
        <v/>
      </c>
      <c r="Y368" s="111">
        <f>IF(E368=0,"",E368-E367)</f>
        <v/>
      </c>
      <c r="Z368" s="111">
        <f>IF(F368=0,"",F368-F367)</f>
        <v/>
      </c>
      <c r="AA368" s="111">
        <f>IF(G368=0,"",G368-G367)</f>
        <v/>
      </c>
      <c r="AB368" s="111">
        <f>IF(H368=0,"",H368-H367)</f>
        <v/>
      </c>
      <c r="AC368" s="111">
        <f>IF(I368=0,"",I368-I367)</f>
        <v/>
      </c>
      <c r="AD368" s="111">
        <f>IF(J368=0,"",J368-J367)</f>
        <v/>
      </c>
      <c r="AE368" s="111">
        <f>IF(K368=0,"",K368-K367)</f>
        <v/>
      </c>
      <c r="AF368" s="111">
        <f>IF(L368=0,"",L368-L367)</f>
        <v/>
      </c>
      <c r="AG368" s="111">
        <f>IF(M368=0,"",M368-M367)</f>
        <v/>
      </c>
      <c r="AH368" s="111">
        <f>IF(N368=0,"",N368-N367)</f>
        <v/>
      </c>
      <c r="AI368" s="111">
        <f>IF(O368=0,"",O368-O367)</f>
        <v/>
      </c>
      <c r="AJ368" s="111">
        <f>IF(P368=0,"",P368-P367)</f>
        <v/>
      </c>
      <c r="AK368" s="111">
        <f>IF(Q368=0,"",Q368-Q367)</f>
        <v/>
      </c>
      <c r="AL368" s="111">
        <f>IF(R368=0,"",R368-R367)</f>
        <v/>
      </c>
      <c r="AM368" s="111">
        <f>IF(S368=0,"",S368-S367)</f>
        <v/>
      </c>
      <c r="AN368" s="111">
        <f>IF(T368=0,"",T368-T367)</f>
        <v/>
      </c>
    </row>
    <row r="369" ht="21" customHeight="1" s="91">
      <c r="A369" s="109" t="n">
        <v>44722</v>
      </c>
      <c r="B369" s="96" t="n">
        <v>79.56</v>
      </c>
      <c r="C369" s="96" t="n">
        <v>236.89</v>
      </c>
      <c r="D369" s="96" t="n">
        <v>291.62</v>
      </c>
      <c r="E369" s="96" t="n">
        <v>275.53</v>
      </c>
      <c r="F369" s="96" t="n">
        <v>197.95</v>
      </c>
      <c r="G369" s="96" t="n">
        <v>274.45</v>
      </c>
      <c r="H369" s="96" t="n">
        <v>86.83</v>
      </c>
      <c r="I369" s="96" t="n">
        <v>311.6</v>
      </c>
      <c r="J369" s="96" t="n">
        <v>55.65</v>
      </c>
      <c r="M369" s="96" t="n">
        <v>224.27</v>
      </c>
      <c r="N369" s="96" t="n">
        <v>230.32</v>
      </c>
      <c r="O369" s="96" t="n">
        <v>219.24</v>
      </c>
      <c r="P369" s="96" t="n">
        <v>233.94</v>
      </c>
      <c r="Q369" s="96" t="n">
        <v>172</v>
      </c>
      <c r="R369" s="96" t="n">
        <v>109.49</v>
      </c>
      <c r="S369" s="96" t="n">
        <v>72.11</v>
      </c>
      <c r="T369" s="96" t="n">
        <v>0</v>
      </c>
      <c r="V369" s="111">
        <f>IF(B369=0,"",B369-B368)</f>
        <v/>
      </c>
      <c r="W369" s="111">
        <f>IF(C369=0,"",C369-C368)</f>
        <v/>
      </c>
      <c r="X369" s="111">
        <f>IF(D369=0,"",D369-D368)</f>
        <v/>
      </c>
      <c r="Y369" s="111">
        <f>IF(E369=0,"",E369-E368)</f>
        <v/>
      </c>
      <c r="Z369" s="111">
        <f>IF(F369=0,"",F369-F368)</f>
        <v/>
      </c>
      <c r="AA369" s="111">
        <f>IF(G369=0,"",G369-G368)</f>
        <v/>
      </c>
      <c r="AB369" s="111">
        <f>IF(H369=0,"",H369-H368)</f>
        <v/>
      </c>
      <c r="AC369" s="111">
        <f>IF(I369=0,"",I369-I368)</f>
        <v/>
      </c>
      <c r="AD369" s="111">
        <f>IF(J369=0,"",J369-J368)</f>
        <v/>
      </c>
      <c r="AE369" s="111">
        <f>IF(K369=0,"",K369-K368)</f>
        <v/>
      </c>
      <c r="AF369" s="111">
        <f>IF(L369=0,"",L369-L368)</f>
        <v/>
      </c>
      <c r="AG369" s="111">
        <f>IF(M369=0,"",M369-M368)</f>
        <v/>
      </c>
      <c r="AH369" s="111">
        <f>IF(N369=0,"",N369-N368)</f>
        <v/>
      </c>
      <c r="AI369" s="111">
        <f>IF(O369=0,"",O369-O368)</f>
        <v/>
      </c>
      <c r="AJ369" s="111">
        <f>IF(P369=0,"",P369-P368)</f>
        <v/>
      </c>
      <c r="AK369" s="111">
        <f>IF(Q369=0,"",Q369-Q368)</f>
        <v/>
      </c>
      <c r="AL369" s="111">
        <f>IF(R369=0,"",R369-R368)</f>
        <v/>
      </c>
      <c r="AM369" s="111">
        <f>IF(S369=0,"",S369-S368)</f>
        <v/>
      </c>
      <c r="AN369" s="111">
        <f>IF(T369=0,"",T369-T368)</f>
        <v/>
      </c>
    </row>
    <row r="370" ht="21" customHeight="1" s="91">
      <c r="A370" s="94" t="inlineStr">
        <is>
          <t>26/09/2022</t>
        </is>
      </c>
      <c r="B370" s="98" t="n">
        <v>81.568</v>
      </c>
      <c r="C370" s="98" t="n">
        <v>249.09</v>
      </c>
      <c r="D370" s="98" t="n">
        <v>305.97</v>
      </c>
      <c r="E370" s="98" t="n">
        <v>286.63</v>
      </c>
      <c r="F370" s="98" t="n">
        <v>210.9</v>
      </c>
      <c r="G370" s="98" t="n">
        <v>289.13</v>
      </c>
      <c r="H370" s="98" t="n">
        <v>95.16</v>
      </c>
      <c r="I370" s="98" t="n">
        <v>319.42</v>
      </c>
      <c r="J370" s="98" t="n">
        <v>55.65</v>
      </c>
      <c r="M370" s="98" t="n">
        <v>241.33</v>
      </c>
      <c r="N370" s="98" t="n">
        <v>243.11</v>
      </c>
      <c r="O370" s="98" t="n">
        <v>231.583</v>
      </c>
      <c r="P370" s="98" t="n">
        <v>242.85</v>
      </c>
      <c r="Q370" s="98" t="n">
        <v>189</v>
      </c>
      <c r="R370" s="98" t="n">
        <v>117.23</v>
      </c>
      <c r="S370" s="98" t="n">
        <v>85.61</v>
      </c>
      <c r="V370" s="111">
        <f>IF(B370=0,"",B370-B369)</f>
        <v/>
      </c>
      <c r="W370" s="111">
        <f>IF(C370=0,"",C370-C369)</f>
        <v/>
      </c>
      <c r="X370" s="111">
        <f>IF(D370=0,"",D370-D369)</f>
        <v/>
      </c>
      <c r="Y370" s="111">
        <f>IF(E370=0,"",E370-E369)</f>
        <v/>
      </c>
      <c r="Z370" s="111">
        <f>IF(F370=0,"",F370-F369)</f>
        <v/>
      </c>
      <c r="AA370" s="111">
        <f>IF(G370=0,"",G370-G369)</f>
        <v/>
      </c>
      <c r="AB370" s="111">
        <f>IF(H370=0,"",H370-H369)</f>
        <v/>
      </c>
      <c r="AC370" s="111">
        <f>IF(I370=0,"",I370-I369)</f>
        <v/>
      </c>
      <c r="AD370" s="111">
        <f>IF(J370=0,"",J370-J369)</f>
        <v/>
      </c>
      <c r="AE370" s="111">
        <f>IF(K370=0,"",K370-K369)</f>
        <v/>
      </c>
      <c r="AF370" s="111">
        <f>IF(L370=0,"",L370-L369)</f>
        <v/>
      </c>
      <c r="AG370" s="111">
        <f>IF(M370=0,"",M370-M369)</f>
        <v/>
      </c>
      <c r="AH370" s="111">
        <f>IF(N370=0,"",N370-N369)</f>
        <v/>
      </c>
      <c r="AI370" s="111">
        <f>IF(O370=0,"",O370-O369)</f>
        <v/>
      </c>
      <c r="AJ370" s="111">
        <f>IF(P370=0,"",P370-P369)</f>
        <v/>
      </c>
      <c r="AK370" s="111">
        <f>IF(Q370=0,"",Q370-Q369)</f>
        <v/>
      </c>
      <c r="AL370" s="111">
        <f>IF(R370=0,"",R370-R369)</f>
        <v/>
      </c>
      <c r="AM370" s="111">
        <f>IF(S370=0,"",S370-S369)</f>
        <v/>
      </c>
      <c r="AN370" s="111">
        <f>IF(T370=0,"",T370-T369)</f>
        <v/>
      </c>
    </row>
    <row r="371" ht="21" customHeight="1" s="91">
      <c r="A371" s="94" t="inlineStr">
        <is>
          <t>11/10/2022</t>
        </is>
      </c>
      <c r="B371" s="98" t="n">
        <v>81.651</v>
      </c>
      <c r="C371" s="98" t="n">
        <v>249.86</v>
      </c>
      <c r="D371" s="98" t="n">
        <v>307.27</v>
      </c>
      <c r="E371" s="98" t="n">
        <v>287.6</v>
      </c>
      <c r="F371" s="98" t="n">
        <v>212.3</v>
      </c>
      <c r="G371" s="98" t="n">
        <v>291.06</v>
      </c>
      <c r="H371" s="98" t="n">
        <v>96.23999999999999</v>
      </c>
      <c r="I371" s="98" t="n">
        <v>320.26</v>
      </c>
      <c r="J371" s="98" t="n">
        <v>55.65</v>
      </c>
      <c r="M371" s="98" t="n">
        <v>242.05</v>
      </c>
      <c r="N371" s="98" t="n">
        <v>244.48</v>
      </c>
      <c r="O371" s="98" t="n">
        <v>232.815</v>
      </c>
      <c r="P371" s="98" t="n">
        <v>243.53</v>
      </c>
      <c r="Q371" s="98" t="n">
        <v>191</v>
      </c>
      <c r="R371" s="98" t="n">
        <v>117.86</v>
      </c>
      <c r="S371" s="98" t="n">
        <v>86.73999999999999</v>
      </c>
      <c r="V371" s="111">
        <f>IF(B371=0,"",B371-B370)</f>
        <v/>
      </c>
      <c r="W371" s="111">
        <f>IF(C371=0,"",C371-C370)</f>
        <v/>
      </c>
      <c r="X371" s="111">
        <f>IF(D371=0,"",D371-D370)</f>
        <v/>
      </c>
      <c r="Y371" s="111">
        <f>IF(E371=0,"",E371-E370)</f>
        <v/>
      </c>
      <c r="Z371" s="111">
        <f>IF(F371=0,"",F371-F370)</f>
        <v/>
      </c>
      <c r="AA371" s="111">
        <f>IF(G371=0,"",G371-G370)</f>
        <v/>
      </c>
      <c r="AB371" s="111">
        <f>IF(H371=0,"",H371-H370)</f>
        <v/>
      </c>
      <c r="AC371" s="111">
        <f>IF(I371=0,"",I371-I370)</f>
        <v/>
      </c>
      <c r="AD371" s="111">
        <f>IF(J371=0,"",J371-J370)</f>
        <v/>
      </c>
      <c r="AE371" s="111">
        <f>IF(K371=0,"",K371-K370)</f>
        <v/>
      </c>
      <c r="AF371" s="111">
        <f>IF(L371=0,"",L371-L370)</f>
        <v/>
      </c>
      <c r="AG371" s="111">
        <f>IF(M371=0,"",M371-M370)</f>
        <v/>
      </c>
      <c r="AH371" s="111">
        <f>IF(N371=0,"",N371-N370)</f>
        <v/>
      </c>
      <c r="AI371" s="111">
        <f>IF(O371=0,"",O371-O370)</f>
        <v/>
      </c>
      <c r="AJ371" s="111">
        <f>IF(P371=0,"",P371-P370)</f>
        <v/>
      </c>
      <c r="AK371" s="111">
        <f>IF(Q371=0,"",Q371-Q370)</f>
        <v/>
      </c>
      <c r="AL371" s="111">
        <f>IF(R371=0,"",R371-R370)</f>
        <v/>
      </c>
      <c r="AM371" s="111">
        <f>IF(S371=0,"",S371-S370)</f>
        <v/>
      </c>
      <c r="AN371" s="111">
        <f>IF(T371=0,"",T371-T370)</f>
        <v/>
      </c>
    </row>
    <row r="372" ht="21" customHeight="1" s="91">
      <c r="A372" s="94" t="inlineStr">
        <is>
          <t>06/11/2022</t>
        </is>
      </c>
      <c r="B372" s="98" t="n">
        <v>81.877</v>
      </c>
      <c r="C372" s="98" t="n">
        <v>251.2</v>
      </c>
      <c r="D372" s="98" t="n">
        <v>309.43</v>
      </c>
      <c r="E372" s="98" t="n">
        <v>289.17</v>
      </c>
      <c r="F372" s="98" t="n">
        <v>214.63</v>
      </c>
      <c r="G372" s="98" t="n">
        <v>294.43</v>
      </c>
      <c r="H372" s="98" t="n">
        <v>97.95999999999999</v>
      </c>
      <c r="I372" s="98" t="n">
        <v>322.94</v>
      </c>
      <c r="J372" s="98" t="n">
        <v>55.65</v>
      </c>
      <c r="M372" s="98" t="n">
        <v>243.28</v>
      </c>
      <c r="N372" s="98" t="n">
        <v>246.75</v>
      </c>
      <c r="O372" s="98" t="n">
        <v>234.987</v>
      </c>
      <c r="P372" s="98" t="n">
        <v>244.79</v>
      </c>
      <c r="Q372" s="98" t="n">
        <v>195</v>
      </c>
      <c r="R372" s="98" t="n">
        <v>119.04</v>
      </c>
      <c r="S372" s="98" t="n">
        <v>88.91</v>
      </c>
      <c r="V372" s="111">
        <f>IF(B372=0,"",B372-B371)</f>
        <v/>
      </c>
      <c r="W372" s="111">
        <f>IF(C372=0,"",C372-C371)</f>
        <v/>
      </c>
      <c r="X372" s="111">
        <f>IF(D372=0,"",D372-D371)</f>
        <v/>
      </c>
      <c r="Y372" s="111">
        <f>IF(E372=0,"",E372-E371)</f>
        <v/>
      </c>
      <c r="Z372" s="111">
        <f>IF(F372=0,"",F372-F371)</f>
        <v/>
      </c>
      <c r="AA372" s="111">
        <f>IF(G372=0,"",G372-G371)</f>
        <v/>
      </c>
      <c r="AB372" s="111">
        <f>IF(H372=0,"",H372-H371)</f>
        <v/>
      </c>
      <c r="AC372" s="111">
        <f>IF(I372=0,"",I372-I371)</f>
        <v/>
      </c>
      <c r="AD372" s="111">
        <f>IF(J372=0,"",J372-J371)</f>
        <v/>
      </c>
      <c r="AE372" s="111">
        <f>IF(K372=0,"",K372-K371)</f>
        <v/>
      </c>
      <c r="AF372" s="111">
        <f>IF(L372=0,"",L372-L371)</f>
        <v/>
      </c>
      <c r="AG372" s="111">
        <f>IF(M372=0,"",M372-M371)</f>
        <v/>
      </c>
      <c r="AH372" s="111">
        <f>IF(N372=0,"",N372-N371)</f>
        <v/>
      </c>
      <c r="AI372" s="111">
        <f>IF(O372=0,"",O372-O371)</f>
        <v/>
      </c>
      <c r="AJ372" s="111">
        <f>IF(P372=0,"",P372-P371)</f>
        <v/>
      </c>
      <c r="AK372" s="111">
        <f>IF(Q372=0,"",Q372-Q371)</f>
        <v/>
      </c>
      <c r="AL372" s="111">
        <f>IF(R372=0,"",R372-R371)</f>
        <v/>
      </c>
      <c r="AM372" s="111">
        <f>IF(S372=0,"",S372-S371)</f>
        <v/>
      </c>
      <c r="AN372" s="111">
        <f>IF(T372=0,"",T372-T371)</f>
        <v/>
      </c>
    </row>
    <row r="373" ht="21" customHeight="1" s="91">
      <c r="A373" s="94" t="inlineStr">
        <is>
          <t>01/12/2022</t>
        </is>
      </c>
      <c r="B373" s="98" t="n">
        <v>81.983</v>
      </c>
      <c r="C373" s="98" t="n">
        <v>252.32</v>
      </c>
      <c r="D373" s="98" t="n">
        <v>310.69</v>
      </c>
      <c r="E373" s="98" t="n">
        <v>290.09</v>
      </c>
      <c r="F373" s="98" t="n">
        <v>216.77</v>
      </c>
      <c r="G373" s="98" t="n">
        <v>297.71</v>
      </c>
      <c r="H373" s="98" t="n">
        <v>99.05</v>
      </c>
      <c r="I373" s="98" t="n">
        <v>328.52</v>
      </c>
      <c r="J373" s="98" t="n">
        <v>55.65</v>
      </c>
      <c r="M373" s="98" t="n">
        <v>243.89</v>
      </c>
      <c r="N373" s="98" t="n">
        <v>248.14</v>
      </c>
      <c r="O373" s="98" t="n">
        <v>236.479</v>
      </c>
      <c r="P373" s="98" t="n">
        <v>245.47</v>
      </c>
      <c r="Q373" s="98" t="n">
        <v>197</v>
      </c>
      <c r="R373" s="98" t="n">
        <v>120.89</v>
      </c>
      <c r="S373" s="98" t="n">
        <v>90.27</v>
      </c>
      <c r="V373" s="111">
        <f>IF(B373=0,"",B373-B372)</f>
        <v/>
      </c>
      <c r="W373" s="111">
        <f>IF(C373=0,"",C373-C372)</f>
        <v/>
      </c>
      <c r="X373" s="111">
        <f>IF(D373=0,"",D373-D372)</f>
        <v/>
      </c>
      <c r="Y373" s="111">
        <f>IF(E373=0,"",E373-E372)</f>
        <v/>
      </c>
      <c r="Z373" s="111">
        <f>IF(F373=0,"",F373-F372)</f>
        <v/>
      </c>
      <c r="AA373" s="111">
        <f>IF(G373=0,"",G373-G372)</f>
        <v/>
      </c>
      <c r="AB373" s="111">
        <f>IF(H373=0,"",H373-H372)</f>
        <v/>
      </c>
      <c r="AC373" s="111">
        <f>IF(I373=0,"",I373-I372)</f>
        <v/>
      </c>
      <c r="AD373" s="111">
        <f>IF(J373=0,"",J373-J372)</f>
        <v/>
      </c>
      <c r="AE373" s="111">
        <f>IF(K373=0,"",K373-K372)</f>
        <v/>
      </c>
      <c r="AF373" s="111">
        <f>IF(L373=0,"",L373-L372)</f>
        <v/>
      </c>
      <c r="AG373" s="111">
        <f>IF(M373=0,"",M373-M372)</f>
        <v/>
      </c>
      <c r="AH373" s="111">
        <f>IF(N373=0,"",N373-N372)</f>
        <v/>
      </c>
      <c r="AI373" s="111">
        <f>IF(O373=0,"",O373-O372)</f>
        <v/>
      </c>
      <c r="AJ373" s="111">
        <f>IF(P373=0,"",P373-P372)</f>
        <v/>
      </c>
      <c r="AK373" s="111">
        <f>IF(Q373=0,"",Q373-Q372)</f>
        <v/>
      </c>
      <c r="AL373" s="111">
        <f>IF(R373=0,"",R373-R372)</f>
        <v/>
      </c>
      <c r="AM373" s="111">
        <f>IF(S373=0,"",S373-S372)</f>
        <v/>
      </c>
      <c r="AN373" s="111">
        <f>IF(T373=0,"",T373-T372)</f>
        <v/>
      </c>
    </row>
    <row r="374" ht="21" customHeight="1" s="91">
      <c r="A374" s="94" t="inlineStr">
        <is>
          <t>01/01/2023</t>
        </is>
      </c>
      <c r="B374" s="98" t="n">
        <v>82.15300000000001</v>
      </c>
      <c r="C374" s="98" t="n">
        <v>253.28</v>
      </c>
      <c r="D374" s="98" t="n">
        <v>311.12</v>
      </c>
      <c r="E374" s="98" t="n">
        <v>290.39</v>
      </c>
      <c r="F374" s="98" t="n">
        <v>218.21</v>
      </c>
      <c r="G374" s="98" t="n">
        <v>299.43</v>
      </c>
      <c r="H374" s="98" t="n">
        <v>99.59999999999999</v>
      </c>
      <c r="I374" s="98" t="n">
        <v>328.52</v>
      </c>
      <c r="J374" s="98" t="n">
        <v>55.65</v>
      </c>
      <c r="M374" s="98" t="n">
        <v>244.37</v>
      </c>
      <c r="N374" s="98" t="n">
        <v>248.92</v>
      </c>
      <c r="O374" s="98" t="n">
        <v>237.192</v>
      </c>
      <c r="P374" s="98" t="n">
        <v>245.73</v>
      </c>
      <c r="Q374" s="98" t="n">
        <v>199</v>
      </c>
      <c r="R374" s="98" t="n">
        <v>122.02</v>
      </c>
      <c r="S374" s="98" t="n">
        <v>91</v>
      </c>
      <c r="V374" s="111">
        <f>IF(B374=0,"",B374-B373)</f>
        <v/>
      </c>
      <c r="W374" s="111">
        <f>IF(C374=0,"",C374-C373)</f>
        <v/>
      </c>
      <c r="X374" s="111">
        <f>IF(D374=0,"",D374-D373)</f>
        <v/>
      </c>
      <c r="Y374" s="111">
        <f>IF(E374=0,"",E374-E373)</f>
        <v/>
      </c>
      <c r="Z374" s="111">
        <f>IF(F374=0,"",F374-F373)</f>
        <v/>
      </c>
      <c r="AA374" s="111">
        <f>IF(G374=0,"",G374-G373)</f>
        <v/>
      </c>
      <c r="AB374" s="111">
        <f>IF(H374=0,"",H374-H373)</f>
        <v/>
      </c>
      <c r="AC374" s="111">
        <f>IF(I374=0,"",I374-I373)</f>
        <v/>
      </c>
      <c r="AD374" s="111">
        <f>IF(J374=0,"",J374-J373)</f>
        <v/>
      </c>
      <c r="AE374" s="111">
        <f>IF(K374=0,"",K374-K373)</f>
        <v/>
      </c>
      <c r="AF374" s="111">
        <f>IF(L374=0,"",L374-L373)</f>
        <v/>
      </c>
      <c r="AG374" s="111">
        <f>IF(M374=0,"",M374-M373)</f>
        <v/>
      </c>
      <c r="AH374" s="111">
        <f>IF(N374=0,"",N374-N373)</f>
        <v/>
      </c>
      <c r="AI374" s="111">
        <f>IF(O374=0,"",O374-O373)</f>
        <v/>
      </c>
      <c r="AJ374" s="111">
        <f>IF(P374=0,"",P374-P373)</f>
        <v/>
      </c>
      <c r="AK374" s="111">
        <f>IF(Q374=0,"",Q374-Q373)</f>
        <v/>
      </c>
      <c r="AL374" s="111">
        <f>IF(R374=0,"",R374-R373)</f>
        <v/>
      </c>
      <c r="AM374" s="111">
        <f>IF(S374=0,"",S374-S373)</f>
        <v/>
      </c>
      <c r="AN374" s="111">
        <f>IF(T374=0,"",T374-T373)</f>
        <v/>
      </c>
    </row>
    <row r="375" ht="21" customHeight="1" s="91">
      <c r="A375" s="94" t="inlineStr">
        <is>
          <t>01/02/2023</t>
        </is>
      </c>
      <c r="B375" s="98" t="n">
        <v>82.33499999999999</v>
      </c>
      <c r="C375" s="98" t="n">
        <v>253.82</v>
      </c>
      <c r="D375" s="98" t="n">
        <v>311.41</v>
      </c>
      <c r="E375" s="98" t="n">
        <v>290.71</v>
      </c>
      <c r="F375" s="98" t="n">
        <v>218.97</v>
      </c>
      <c r="G375" s="98" t="n">
        <v>300.13</v>
      </c>
      <c r="H375" s="98" t="n">
        <v>100.27</v>
      </c>
      <c r="I375" s="98" t="n">
        <v>328.52</v>
      </c>
      <c r="J375" s="98" t="n">
        <v>55.65</v>
      </c>
      <c r="M375" s="98" t="n">
        <v>244.74</v>
      </c>
      <c r="N375" s="98" t="n">
        <v>249.51</v>
      </c>
      <c r="O375" s="98" t="n">
        <v>237.884</v>
      </c>
      <c r="P375" s="98" t="n">
        <v>246</v>
      </c>
      <c r="Q375" s="98" t="n">
        <v>200</v>
      </c>
      <c r="R375" s="98" t="n">
        <v>123.31</v>
      </c>
      <c r="S375" s="98" t="n">
        <v>91.94</v>
      </c>
      <c r="V375" s="111">
        <f>IF(B375=0,"",B375-B374)</f>
        <v/>
      </c>
      <c r="W375" s="111">
        <f>IF(C375=0,"",C375-C374)</f>
        <v/>
      </c>
      <c r="X375" s="111">
        <f>IF(D375=0,"",D375-D374)</f>
        <v/>
      </c>
      <c r="Y375" s="111">
        <f>IF(E375=0,"",E375-E374)</f>
        <v/>
      </c>
      <c r="Z375" s="111">
        <f>IF(F375=0,"",F375-F374)</f>
        <v/>
      </c>
      <c r="AA375" s="111">
        <f>IF(G375=0,"",G375-G374)</f>
        <v/>
      </c>
      <c r="AB375" s="111">
        <f>IF(H375=0,"",H375-H374)</f>
        <v/>
      </c>
      <c r="AC375" s="111">
        <f>IF(I375=0,"",I375-I374)</f>
        <v/>
      </c>
      <c r="AD375" s="111">
        <f>IF(J375=0,"",J375-J374)</f>
        <v/>
      </c>
      <c r="AE375" s="111">
        <f>IF(K375=0,"",K375-K374)</f>
        <v/>
      </c>
      <c r="AF375" s="111">
        <f>IF(L375=0,"",L375-L374)</f>
        <v/>
      </c>
      <c r="AG375" s="111">
        <f>IF(M375=0,"",M375-M374)</f>
        <v/>
      </c>
      <c r="AH375" s="111">
        <f>IF(N375=0,"",N375-N374)</f>
        <v/>
      </c>
      <c r="AI375" s="111">
        <f>IF(O375=0,"",O375-O374)</f>
        <v/>
      </c>
      <c r="AJ375" s="111">
        <f>IF(P375=0,"",P375-P374)</f>
        <v/>
      </c>
      <c r="AK375" s="111">
        <f>IF(Q375=0,"",Q375-Q374)</f>
        <v/>
      </c>
      <c r="AL375" s="111">
        <f>IF(R375=0,"",R375-R374)</f>
        <v/>
      </c>
      <c r="AM375" s="111">
        <f>IF(S375=0,"",S375-S374)</f>
        <v/>
      </c>
      <c r="AN375" s="111">
        <f>IF(T375=0,"",T375-T374)</f>
        <v/>
      </c>
    </row>
    <row r="376" ht="21" customHeight="1" s="91">
      <c r="A376" s="94" t="inlineStr">
        <is>
          <t>01/03/2023</t>
        </is>
      </c>
      <c r="B376" t="n">
        <v>82.56999999999999</v>
      </c>
      <c r="C376" t="n">
        <v>254.47</v>
      </c>
      <c r="D376" t="n">
        <v>311.98</v>
      </c>
      <c r="E376" t="n">
        <v>291.3</v>
      </c>
      <c r="F376" t="n">
        <v>219.9</v>
      </c>
      <c r="G376" t="n">
        <v>301.18</v>
      </c>
      <c r="H376" t="n">
        <v>100.9</v>
      </c>
      <c r="I376" t="n">
        <v>328.52</v>
      </c>
      <c r="J376" t="n">
        <v>55.65</v>
      </c>
      <c r="M376" t="n">
        <v>245.44</v>
      </c>
      <c r="N376" t="n">
        <v>250.3</v>
      </c>
      <c r="O376" t="n">
        <v>238.678</v>
      </c>
      <c r="P376" t="n">
        <v>246.55</v>
      </c>
      <c r="Q376" t="n">
        <v>201</v>
      </c>
      <c r="R376" t="n">
        <v>124.29</v>
      </c>
      <c r="S376" t="n">
        <v>92.64</v>
      </c>
      <c r="V376" s="111">
        <f>IF(B376=0,"",B376-B375)</f>
        <v/>
      </c>
      <c r="W376" s="111">
        <f>IF(C376=0,"",C376-C375)</f>
        <v/>
      </c>
      <c r="X376" s="111">
        <f>IF(D376=0,"",D376-D375)</f>
        <v/>
      </c>
      <c r="Y376" s="111">
        <f>IF(E376=0,"",E376-E375)</f>
        <v/>
      </c>
      <c r="Z376" s="111">
        <f>IF(F376=0,"",F376-F375)</f>
        <v/>
      </c>
      <c r="AA376" s="111">
        <f>IF(G376=0,"",G376-G375)</f>
        <v/>
      </c>
      <c r="AB376" s="111">
        <f>IF(H376=0,"",H376-H375)</f>
        <v/>
      </c>
      <c r="AC376" s="111">
        <f>IF(I376=0,"",I376-I375)</f>
        <v/>
      </c>
      <c r="AD376" s="111">
        <f>IF(J376=0,"",J376-J375)</f>
        <v/>
      </c>
      <c r="AE376" s="111">
        <f>IF(K376=0,"",K376-K375)</f>
        <v/>
      </c>
      <c r="AF376" s="111">
        <f>IF(L376=0,"",L376-L375)</f>
        <v/>
      </c>
      <c r="AG376" s="111">
        <f>IF(M376=0,"",M376-M375)</f>
        <v/>
      </c>
      <c r="AH376" s="111">
        <f>IF(N376=0,"",N376-N375)</f>
        <v/>
      </c>
      <c r="AI376" s="111">
        <f>IF(O376=0,"",O376-O375)</f>
        <v/>
      </c>
      <c r="AJ376" s="111">
        <f>IF(P376=0,"",P376-P375)</f>
        <v/>
      </c>
      <c r="AK376" s="111">
        <f>IF(Q376=0,"",Q376-Q375)</f>
        <v/>
      </c>
      <c r="AL376" s="111">
        <f>IF(R376=0,"",R376-R375)</f>
        <v/>
      </c>
      <c r="AM376" s="111">
        <f>IF(S376=0,"",S376-S375)</f>
        <v/>
      </c>
      <c r="AN376" s="111">
        <f>IF(T376=0,"",T376-T375)</f>
        <v/>
      </c>
    </row>
    <row r="377" ht="21" customHeight="1" s="91">
      <c r="V377" s="111">
        <f>IF(B377=0,"",B377-B376)</f>
        <v/>
      </c>
      <c r="W377" s="111">
        <f>IF(C377=0,"",C377-C376)</f>
        <v/>
      </c>
      <c r="X377" s="111">
        <f>IF(D377=0,"",D377-D376)</f>
        <v/>
      </c>
      <c r="Y377" s="111">
        <f>IF(E377=0,"",E377-E376)</f>
        <v/>
      </c>
      <c r="Z377" s="111">
        <f>IF(F377=0,"",F377-F376)</f>
        <v/>
      </c>
      <c r="AA377" s="111">
        <f>IF(G377=0,"",G377-G376)</f>
        <v/>
      </c>
      <c r="AB377" s="111">
        <f>IF(H377=0,"",H377-H376)</f>
        <v/>
      </c>
      <c r="AC377" s="111">
        <f>IF(I377=0,"",I377-I376)</f>
        <v/>
      </c>
      <c r="AD377" s="111">
        <f>IF(J377=0,"",J377-J376)</f>
        <v/>
      </c>
      <c r="AE377" s="111">
        <f>IF(K377=0,"",K377-K376)</f>
        <v/>
      </c>
      <c r="AF377" s="111">
        <f>IF(L377=0,"",L377-L376)</f>
        <v/>
      </c>
      <c r="AG377" s="111">
        <f>IF(M377=0,"",M377-M376)</f>
        <v/>
      </c>
      <c r="AH377" s="111">
        <f>IF(N377=0,"",N377-N376)</f>
        <v/>
      </c>
      <c r="AI377" s="111">
        <f>IF(O377=0,"",O377-O376)</f>
        <v/>
      </c>
      <c r="AJ377" s="111">
        <f>IF(P377=0,"",P377-P376)</f>
        <v/>
      </c>
      <c r="AK377" s="111">
        <f>IF(Q377=0,"",Q377-Q376)</f>
        <v/>
      </c>
      <c r="AL377" s="111">
        <f>IF(R377=0,"",R377-R376)</f>
        <v/>
      </c>
      <c r="AM377" s="111">
        <f>IF(S377=0,"",S377-S376)</f>
        <v/>
      </c>
      <c r="AN377" s="111">
        <f>IF(T377=0,"",T377-T376)</f>
        <v/>
      </c>
    </row>
    <row r="378" ht="21" customHeight="1" s="91">
      <c r="V378" s="111">
        <f>IF(B378=0,"",B378-B377)</f>
        <v/>
      </c>
      <c r="W378" s="111">
        <f>IF(C378=0,"",C378-C377)</f>
        <v/>
      </c>
      <c r="X378" s="111">
        <f>IF(D378=0,"",D378-D377)</f>
        <v/>
      </c>
      <c r="Y378" s="111">
        <f>IF(E378=0,"",E378-E377)</f>
        <v/>
      </c>
      <c r="Z378" s="111">
        <f>IF(F378=0,"",F378-F377)</f>
        <v/>
      </c>
      <c r="AA378" s="111">
        <f>IF(G378=0,"",G378-G377)</f>
        <v/>
      </c>
      <c r="AB378" s="111">
        <f>IF(H378=0,"",H378-H377)</f>
        <v/>
      </c>
      <c r="AC378" s="111">
        <f>IF(I378=0,"",I378-I377)</f>
        <v/>
      </c>
      <c r="AD378" s="111">
        <f>IF(J378=0,"",J378-J377)</f>
        <v/>
      </c>
      <c r="AE378" s="111">
        <f>IF(K378=0,"",K378-K377)</f>
        <v/>
      </c>
      <c r="AF378" s="111">
        <f>IF(L378=0,"",L378-L377)</f>
        <v/>
      </c>
      <c r="AG378" s="111">
        <f>IF(M378=0,"",M378-M377)</f>
        <v/>
      </c>
      <c r="AH378" s="111">
        <f>IF(N378=0,"",N378-N377)</f>
        <v/>
      </c>
      <c r="AI378" s="111">
        <f>IF(O378=0,"",O378-O377)</f>
        <v/>
      </c>
      <c r="AJ378" s="111">
        <f>IF(P378=0,"",P378-P377)</f>
        <v/>
      </c>
      <c r="AK378" s="111">
        <f>IF(Q378=0,"",Q378-Q377)</f>
        <v/>
      </c>
      <c r="AL378" s="111">
        <f>IF(R378=0,"",R378-R377)</f>
        <v/>
      </c>
      <c r="AM378" s="111">
        <f>IF(S378=0,"",S378-S377)</f>
        <v/>
      </c>
      <c r="AN378" s="111">
        <f>IF(T378=0,"",T378-T377)</f>
        <v/>
      </c>
    </row>
    <row r="379" ht="21" customHeight="1" s="91">
      <c r="V379" s="111">
        <f>IF(B379=0,"",B379-B378)</f>
        <v/>
      </c>
      <c r="W379" s="111">
        <f>IF(C379=0,"",C379-C378)</f>
        <v/>
      </c>
      <c r="X379" s="111">
        <f>IF(D379=0,"",D379-D378)</f>
        <v/>
      </c>
      <c r="Y379" s="111">
        <f>IF(E379=0,"",E379-E378)</f>
        <v/>
      </c>
      <c r="Z379" s="111">
        <f>IF(F379=0,"",F379-F378)</f>
        <v/>
      </c>
      <c r="AA379" s="111">
        <f>IF(G379=0,"",G379-G378)</f>
        <v/>
      </c>
      <c r="AB379" s="111">
        <f>IF(H379=0,"",H379-H378)</f>
        <v/>
      </c>
      <c r="AC379" s="111">
        <f>IF(I379=0,"",I379-I378)</f>
        <v/>
      </c>
      <c r="AD379" s="111">
        <f>IF(J379=0,"",J379-J378)</f>
        <v/>
      </c>
      <c r="AE379" s="111">
        <f>IF(K379=0,"",K379-K378)</f>
        <v/>
      </c>
      <c r="AF379" s="111">
        <f>IF(L379=0,"",L379-L378)</f>
        <v/>
      </c>
      <c r="AG379" s="111">
        <f>IF(M379=0,"",M379-M378)</f>
        <v/>
      </c>
      <c r="AH379" s="111">
        <f>IF(N379=0,"",N379-N378)</f>
        <v/>
      </c>
      <c r="AI379" s="111">
        <f>IF(O379=0,"",O379-O378)</f>
        <v/>
      </c>
      <c r="AJ379" s="111">
        <f>IF(P379=0,"",P379-P378)</f>
        <v/>
      </c>
      <c r="AK379" s="111">
        <f>IF(Q379=0,"",Q379-Q378)</f>
        <v/>
      </c>
      <c r="AL379" s="111">
        <f>IF(R379=0,"",R379-R378)</f>
        <v/>
      </c>
      <c r="AM379" s="111">
        <f>IF(S379=0,"",S379-S378)</f>
        <v/>
      </c>
      <c r="AN379" s="111">
        <f>IF(T379=0,"",T379-T378)</f>
        <v/>
      </c>
    </row>
    <row r="380" ht="21" customHeight="1" s="91">
      <c r="V380" s="111">
        <f>IF(B380=0,"",B380-B379)</f>
        <v/>
      </c>
      <c r="W380" s="111">
        <f>IF(C380=0,"",C380-C379)</f>
        <v/>
      </c>
      <c r="X380" s="111">
        <f>IF(D380=0,"",D380-D379)</f>
        <v/>
      </c>
      <c r="Y380" s="111">
        <f>IF(E380=0,"",E380-E379)</f>
        <v/>
      </c>
      <c r="Z380" s="111">
        <f>IF(F380=0,"",F380-F379)</f>
        <v/>
      </c>
      <c r="AA380" s="111">
        <f>IF(G380=0,"",G380-G379)</f>
        <v/>
      </c>
      <c r="AB380" s="111">
        <f>IF(H380=0,"",H380-H379)</f>
        <v/>
      </c>
      <c r="AC380" s="111">
        <f>IF(I380=0,"",I380-I379)</f>
        <v/>
      </c>
      <c r="AD380" s="111">
        <f>IF(J380=0,"",J380-J379)</f>
        <v/>
      </c>
      <c r="AE380" s="111">
        <f>IF(K380=0,"",K380-K379)</f>
        <v/>
      </c>
      <c r="AF380" s="111">
        <f>IF(L380=0,"",L380-L379)</f>
        <v/>
      </c>
      <c r="AG380" s="111">
        <f>IF(M380=0,"",M380-M379)</f>
        <v/>
      </c>
      <c r="AH380" s="111">
        <f>IF(N380=0,"",N380-N379)</f>
        <v/>
      </c>
      <c r="AI380" s="111">
        <f>IF(O380=0,"",O380-O379)</f>
        <v/>
      </c>
      <c r="AJ380" s="111">
        <f>IF(P380=0,"",P380-P379)</f>
        <v/>
      </c>
      <c r="AK380" s="111">
        <f>IF(Q380=0,"",Q380-Q379)</f>
        <v/>
      </c>
      <c r="AL380" s="111">
        <f>IF(R380=0,"",R380-R379)</f>
        <v/>
      </c>
      <c r="AM380" s="111">
        <f>IF(S380=0,"",S380-S379)</f>
        <v/>
      </c>
      <c r="AN380" s="111">
        <f>IF(T380=0,"",T380-T379)</f>
        <v/>
      </c>
    </row>
    <row r="381" ht="21" customHeight="1" s="91">
      <c r="V381" s="111">
        <f>IF(B381=0,"",B381-B380)</f>
        <v/>
      </c>
      <c r="W381" s="111">
        <f>IF(C381=0,"",C381-C380)</f>
        <v/>
      </c>
      <c r="X381" s="111">
        <f>IF(D381=0,"",D381-D380)</f>
        <v/>
      </c>
      <c r="Y381" s="111">
        <f>IF(E381=0,"",E381-E380)</f>
        <v/>
      </c>
      <c r="Z381" s="111">
        <f>IF(F381=0,"",F381-F380)</f>
        <v/>
      </c>
      <c r="AA381" s="111">
        <f>IF(G381=0,"",G381-G380)</f>
        <v/>
      </c>
      <c r="AB381" s="111">
        <f>IF(H381=0,"",H381-H380)</f>
        <v/>
      </c>
      <c r="AC381" s="111">
        <f>IF(I381=0,"",I381-I380)</f>
        <v/>
      </c>
      <c r="AD381" s="111">
        <f>IF(J381=0,"",J381-J380)</f>
        <v/>
      </c>
      <c r="AE381" s="111">
        <f>IF(K381=0,"",K381-K380)</f>
        <v/>
      </c>
      <c r="AF381" s="111">
        <f>IF(L381=0,"",L381-L380)</f>
        <v/>
      </c>
      <c r="AG381" s="111">
        <f>IF(M381=0,"",M381-M380)</f>
        <v/>
      </c>
      <c r="AH381" s="111">
        <f>IF(N381=0,"",N381-N380)</f>
        <v/>
      </c>
      <c r="AI381" s="111">
        <f>IF(O381=0,"",O381-O380)</f>
        <v/>
      </c>
      <c r="AJ381" s="111">
        <f>IF(P381=0,"",P381-P380)</f>
        <v/>
      </c>
      <c r="AK381" s="111">
        <f>IF(Q381=0,"",Q381-Q380)</f>
        <v/>
      </c>
      <c r="AL381" s="111">
        <f>IF(R381=0,"",R381-R380)</f>
        <v/>
      </c>
      <c r="AM381" s="111">
        <f>IF(S381=0,"",S381-S380)</f>
        <v/>
      </c>
      <c r="AN381" s="111">
        <f>IF(T381=0,"",T381-T380)</f>
        <v/>
      </c>
    </row>
    <row r="382" ht="21" customHeight="1" s="91">
      <c r="V382" s="111">
        <f>IF(B382=0,"",B382-B381)</f>
        <v/>
      </c>
      <c r="W382" s="111">
        <f>IF(C382=0,"",C382-C381)</f>
        <v/>
      </c>
      <c r="X382" s="111">
        <f>IF(D382=0,"",D382-D381)</f>
        <v/>
      </c>
      <c r="Y382" s="111">
        <f>IF(E382=0,"",E382-E381)</f>
        <v/>
      </c>
      <c r="Z382" s="111">
        <f>IF(F382=0,"",F382-F381)</f>
        <v/>
      </c>
      <c r="AA382" s="111">
        <f>IF(G382=0,"",G382-G381)</f>
        <v/>
      </c>
      <c r="AB382" s="111">
        <f>IF(H382=0,"",H382-H381)</f>
        <v/>
      </c>
      <c r="AC382" s="111">
        <f>IF(I382=0,"",I382-I381)</f>
        <v/>
      </c>
      <c r="AD382" s="111">
        <f>IF(J382=0,"",J382-J381)</f>
        <v/>
      </c>
      <c r="AE382" s="111">
        <f>IF(K382=0,"",K382-K381)</f>
        <v/>
      </c>
      <c r="AF382" s="111">
        <f>IF(L382=0,"",L382-L381)</f>
        <v/>
      </c>
      <c r="AG382" s="111">
        <f>IF(M382=0,"",M382-M381)</f>
        <v/>
      </c>
      <c r="AH382" s="111">
        <f>IF(N382=0,"",N382-N381)</f>
        <v/>
      </c>
      <c r="AI382" s="111">
        <f>IF(O382=0,"",O382-O381)</f>
        <v/>
      </c>
      <c r="AJ382" s="111">
        <f>IF(P382=0,"",P382-P381)</f>
        <v/>
      </c>
      <c r="AK382" s="111">
        <f>IF(Q382=0,"",Q382-Q381)</f>
        <v/>
      </c>
      <c r="AL382" s="111">
        <f>IF(R382=0,"",R382-R381)</f>
        <v/>
      </c>
      <c r="AM382" s="111">
        <f>IF(S382=0,"",S382-S381)</f>
        <v/>
      </c>
      <c r="AN382" s="111">
        <f>IF(T382=0,"",T382-T381)</f>
        <v/>
      </c>
    </row>
    <row r="383" ht="21" customHeight="1" s="91">
      <c r="V383" s="111">
        <f>IF(B383=0,"",B383-B382)</f>
        <v/>
      </c>
      <c r="W383" s="111">
        <f>IF(C383=0,"",C383-C382)</f>
        <v/>
      </c>
      <c r="X383" s="111">
        <f>IF(D383=0,"",D383-D382)</f>
        <v/>
      </c>
      <c r="Y383" s="111">
        <f>IF(E383=0,"",E383-E382)</f>
        <v/>
      </c>
      <c r="Z383" s="111">
        <f>IF(F383=0,"",F383-F382)</f>
        <v/>
      </c>
      <c r="AA383" s="111">
        <f>IF(G383=0,"",G383-G382)</f>
        <v/>
      </c>
      <c r="AB383" s="111">
        <f>IF(H383=0,"",H383-H382)</f>
        <v/>
      </c>
      <c r="AC383" s="111">
        <f>IF(I383=0,"",I383-I382)</f>
        <v/>
      </c>
      <c r="AD383" s="111">
        <f>IF(J383=0,"",J383-J382)</f>
        <v/>
      </c>
      <c r="AE383" s="111">
        <f>IF(K383=0,"",K383-K382)</f>
        <v/>
      </c>
      <c r="AF383" s="111">
        <f>IF(L383=0,"",L383-L382)</f>
        <v/>
      </c>
      <c r="AG383" s="111">
        <f>IF(M383=0,"",M383-M382)</f>
        <v/>
      </c>
      <c r="AH383" s="111">
        <f>IF(N383=0,"",N383-N382)</f>
        <v/>
      </c>
      <c r="AI383" s="111">
        <f>IF(O383=0,"",O383-O382)</f>
        <v/>
      </c>
      <c r="AJ383" s="111">
        <f>IF(P383=0,"",P383-P382)</f>
        <v/>
      </c>
      <c r="AK383" s="111">
        <f>IF(Q383=0,"",Q383-Q382)</f>
        <v/>
      </c>
      <c r="AL383" s="111">
        <f>IF(R383=0,"",R383-R382)</f>
        <v/>
      </c>
      <c r="AM383" s="111">
        <f>IF(S383=0,"",S383-S382)</f>
        <v/>
      </c>
      <c r="AN383" s="111">
        <f>IF(T383=0,"",T383-T382)</f>
        <v/>
      </c>
    </row>
  </sheetData>
  <autoFilter ref="A3:AN340"/>
  <mergeCells count="8">
    <mergeCell ref="B1:T1"/>
    <mergeCell ref="V1:AN1"/>
    <mergeCell ref="B2:K2"/>
    <mergeCell ref="M2:S2"/>
    <mergeCell ref="V2:AE2"/>
    <mergeCell ref="AG2:AM2"/>
    <mergeCell ref="J3:K3"/>
    <mergeCell ref="AD3:AE3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CJ221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4" topLeftCell="N137" activePane="bottomRight" state="frozen"/>
      <selection pane="topLeft" activeCell="A1" activeCellId="0" sqref="A1"/>
      <selection pane="topRight" activeCell="N1" activeCellId="0" sqref="N1"/>
      <selection pane="bottomLeft" activeCell="A137" activeCellId="0" sqref="A137"/>
      <selection pane="bottomRight" activeCell="N161" activeCellId="1" sqref="V304:AN424 N161"/>
    </sheetView>
  </sheetViews>
  <sheetFormatPr baseColWidth="8" defaultColWidth="21.0546875" defaultRowHeight="12.8" zeroHeight="0" outlineLevelRow="0"/>
  <cols>
    <col width="21.03" customWidth="1" style="126" min="1" max="1"/>
    <col width="21.03" customWidth="1" style="98" min="2" max="25"/>
    <col width="29.26" customWidth="1" style="98" min="26" max="26"/>
    <col width="21.03" customWidth="1" style="98" min="27" max="34"/>
    <col width="4.04" customWidth="1" style="98" min="35" max="35"/>
    <col width="21.03" customWidth="1" style="98" min="36" max="79"/>
    <col hidden="1" width="11.52" customWidth="1" style="98" min="80" max="80"/>
    <col width="21.03" customWidth="1" style="98" min="81" max="1024"/>
  </cols>
  <sheetData>
    <row r="1" ht="32.25" customHeight="1" s="91">
      <c r="B1" s="127" t="inlineStr">
        <is>
          <t>Index</t>
        </is>
      </c>
      <c r="AJ1" s="128" t="inlineStr">
        <is>
          <t>Index</t>
        </is>
      </c>
      <c r="CB1" s="7" t="n"/>
    </row>
    <row r="2" ht="20.25" customFormat="1" customHeight="1" s="111">
      <c r="A2" s="126" t="inlineStr">
        <is>
          <t>Code_Cpt</t>
        </is>
      </c>
      <c r="B2" s="129" t="inlineStr">
        <is>
          <t>Q101</t>
        </is>
      </c>
      <c r="C2" s="129" t="inlineStr">
        <is>
          <t>Q2501</t>
        </is>
      </c>
      <c r="D2" s="129" t="inlineStr">
        <is>
          <t>Q2601</t>
        </is>
      </c>
      <c r="E2" s="129" t="inlineStr">
        <is>
          <t>Q2701</t>
        </is>
      </c>
      <c r="F2" s="129" t="inlineStr">
        <is>
          <t>Q501</t>
        </is>
      </c>
      <c r="G2" s="129" t="inlineStr">
        <is>
          <t>Q601</t>
        </is>
      </c>
      <c r="H2" s="129" t="inlineStr">
        <is>
          <t>Q701</t>
        </is>
      </c>
      <c r="I2" s="129" t="inlineStr">
        <is>
          <t>Q801</t>
        </is>
      </c>
      <c r="J2" s="129" t="inlineStr">
        <is>
          <t>Q901</t>
        </is>
      </c>
      <c r="K2" s="129" t="inlineStr">
        <is>
          <t>Q1701</t>
        </is>
      </c>
      <c r="L2" s="129" t="inlineStr">
        <is>
          <t>Q1801</t>
        </is>
      </c>
      <c r="M2" s="129" t="inlineStr">
        <is>
          <t>Q1901</t>
        </is>
      </c>
      <c r="N2" s="129" t="inlineStr">
        <is>
          <t>Q1001</t>
        </is>
      </c>
      <c r="O2" s="129" t="inlineStr">
        <is>
          <t>Q1101</t>
        </is>
      </c>
      <c r="P2" s="129" t="inlineStr">
        <is>
          <t>Q1201</t>
        </is>
      </c>
      <c r="Q2" s="129" t="inlineStr">
        <is>
          <t>Q1301</t>
        </is>
      </c>
      <c r="R2" s="129" t="inlineStr">
        <is>
          <t>Q1401</t>
        </is>
      </c>
      <c r="S2" s="129" t="inlineStr">
        <is>
          <t>Q1501</t>
        </is>
      </c>
      <c r="T2" s="129" t="inlineStr">
        <is>
          <t>Q1601</t>
        </is>
      </c>
      <c r="U2" s="129" t="inlineStr">
        <is>
          <t>Q401</t>
        </is>
      </c>
      <c r="V2" s="129" t="inlineStr">
        <is>
          <t>TD INFO Q2301</t>
        </is>
      </c>
      <c r="W2" s="129" t="inlineStr">
        <is>
          <t>PAC kWh</t>
        </is>
      </c>
      <c r="X2" s="129" t="inlineStr">
        <is>
          <t>Pompe géothermie</t>
        </is>
      </c>
      <c r="Y2" s="129" t="inlineStr">
        <is>
          <t>ODC (nouveau cpt)</t>
        </is>
      </c>
      <c r="Z2" s="129" t="inlineStr">
        <is>
          <t>NautaDutilh - Air conditionné</t>
        </is>
      </c>
      <c r="AA2" s="129" t="inlineStr">
        <is>
          <t>Panneaux photov.Totale</t>
        </is>
      </c>
      <c r="AB2" s="129" t="inlineStr">
        <is>
          <t>CONSOLIS+1B</t>
        </is>
      </c>
      <c r="AC2" s="129" t="inlineStr">
        <is>
          <t>Q2401</t>
        </is>
      </c>
      <c r="AD2" s="129" t="inlineStr">
        <is>
          <t>Borne el -1</t>
        </is>
      </c>
      <c r="AE2" s="129" t="inlineStr">
        <is>
          <t>Borne el Banque de Luxemb</t>
        </is>
      </c>
      <c r="AF2" s="129" t="inlineStr">
        <is>
          <t>Banque de Luxemb DATA</t>
        </is>
      </c>
      <c r="AG2" s="129" t="n"/>
      <c r="AH2" s="129" t="inlineStr">
        <is>
          <t xml:space="preserve">Communs </t>
        </is>
      </c>
      <c r="AI2" s="129" t="n"/>
      <c r="AJ2" s="129" t="inlineStr">
        <is>
          <t>Q101</t>
        </is>
      </c>
      <c r="AK2" s="129" t="inlineStr">
        <is>
          <t>Q2501</t>
        </is>
      </c>
      <c r="AL2" s="129" t="inlineStr">
        <is>
          <t>Q2601</t>
        </is>
      </c>
      <c r="AM2" s="129" t="inlineStr">
        <is>
          <t>Q2701</t>
        </is>
      </c>
      <c r="AN2" s="129" t="inlineStr">
        <is>
          <t>Q501</t>
        </is>
      </c>
      <c r="AO2" s="129" t="inlineStr">
        <is>
          <t>Q601</t>
        </is>
      </c>
      <c r="AP2" s="129" t="inlineStr">
        <is>
          <t>Q701</t>
        </is>
      </c>
      <c r="AQ2" s="129" t="inlineStr">
        <is>
          <t>Q801</t>
        </is>
      </c>
      <c r="AR2" s="129" t="inlineStr">
        <is>
          <t>Q901</t>
        </is>
      </c>
      <c r="AS2" s="129" t="inlineStr">
        <is>
          <t>Q1701</t>
        </is>
      </c>
      <c r="AT2" s="129" t="inlineStr">
        <is>
          <t>Q1801</t>
        </is>
      </c>
      <c r="AU2" s="129" t="inlineStr">
        <is>
          <t>Q1901</t>
        </is>
      </c>
      <c r="AV2" s="129" t="inlineStr">
        <is>
          <t>Q1001</t>
        </is>
      </c>
      <c r="AW2" s="129" t="inlineStr">
        <is>
          <t>Q1101</t>
        </is>
      </c>
      <c r="AX2" s="129" t="inlineStr">
        <is>
          <t>Q1201</t>
        </is>
      </c>
      <c r="AY2" s="129" t="inlineStr">
        <is>
          <t>Q1301</t>
        </is>
      </c>
      <c r="AZ2" s="129" t="inlineStr">
        <is>
          <t>Q1401</t>
        </is>
      </c>
      <c r="BA2" s="129" t="inlineStr">
        <is>
          <t>Q1501</t>
        </is>
      </c>
      <c r="BB2" s="129" t="inlineStr">
        <is>
          <t>Q1601</t>
        </is>
      </c>
      <c r="BC2" s="129" t="inlineStr">
        <is>
          <t>Q401</t>
        </is>
      </c>
      <c r="BD2" s="129" t="inlineStr">
        <is>
          <t>TD INFO Q2301</t>
        </is>
      </c>
      <c r="BE2" s="129" t="inlineStr">
        <is>
          <t>PAC kWh</t>
        </is>
      </c>
      <c r="BF2" s="129" t="inlineStr">
        <is>
          <t>Pompe géothermie</t>
        </is>
      </c>
      <c r="BG2" s="129" t="inlineStr">
        <is>
          <t>ODC (nouveau cpt)</t>
        </is>
      </c>
      <c r="BH2" s="129" t="inlineStr">
        <is>
          <t>NautaDutilh - Air conditionné</t>
        </is>
      </c>
      <c r="BI2" s="129" t="inlineStr">
        <is>
          <t>Panneaux photov.Totale</t>
        </is>
      </c>
      <c r="BJ2" s="129" t="inlineStr">
        <is>
          <t>CONSOLIS+1B</t>
        </is>
      </c>
      <c r="BK2" s="129" t="inlineStr">
        <is>
          <t>Q2401</t>
        </is>
      </c>
      <c r="BL2" s="129" t="inlineStr">
        <is>
          <t>Borne el -1</t>
        </is>
      </c>
      <c r="BM2" s="129" t="inlineStr">
        <is>
          <t>Borne el Banque de Luxemb</t>
        </is>
      </c>
      <c r="BN2" s="129" t="inlineStr">
        <is>
          <t>Banque de Luxemb DATA</t>
        </is>
      </c>
      <c r="BO2" s="129" t="n"/>
      <c r="BP2" s="129" t="inlineStr">
        <is>
          <t xml:space="preserve">Communs </t>
        </is>
      </c>
      <c r="CB2" s="7" t="n"/>
    </row>
    <row r="3" ht="20.25" customFormat="1" customHeight="1" s="111">
      <c r="A3" s="130" t="inlineStr">
        <is>
          <t>Libellé_Cpt</t>
        </is>
      </c>
      <c r="B3" s="129" t="inlineStr">
        <is>
          <t>TD GENERAL</t>
        </is>
      </c>
      <c r="C3" s="129" t="inlineStr">
        <is>
          <t>TD EAU GL.</t>
        </is>
      </c>
      <c r="D3" s="129" t="inlineStr">
        <is>
          <t>VENTIL 1</t>
        </is>
      </c>
      <c r="E3" s="129" t="inlineStr">
        <is>
          <t>VENTIL 2</t>
        </is>
      </c>
      <c r="F3" s="129" t="inlineStr">
        <is>
          <t>TD 100A</t>
        </is>
      </c>
      <c r="G3" s="129" t="inlineStr">
        <is>
          <t>TD 100B</t>
        </is>
      </c>
      <c r="H3" s="129" t="inlineStr">
        <is>
          <t>TD 101A</t>
        </is>
      </c>
      <c r="I3" s="129" t="inlineStr">
        <is>
          <t>TD 101B</t>
        </is>
      </c>
      <c r="J3" s="129" t="inlineStr">
        <is>
          <t>TD 102B</t>
        </is>
      </c>
      <c r="K3" s="129" t="inlineStr">
        <is>
          <t>TD 105A</t>
        </is>
      </c>
      <c r="L3" s="129" t="inlineStr">
        <is>
          <t>TD 106A</t>
        </is>
      </c>
      <c r="M3" s="129" t="inlineStr">
        <is>
          <t>TD 107B</t>
        </is>
      </c>
      <c r="N3" s="129" t="inlineStr">
        <is>
          <t>TD 103B</t>
        </is>
      </c>
      <c r="O3" s="129" t="inlineStr">
        <is>
          <t>TD 104B</t>
        </is>
      </c>
      <c r="P3" s="129" t="inlineStr">
        <is>
          <t>TD 105B</t>
        </is>
      </c>
      <c r="Q3" s="129" t="inlineStr">
        <is>
          <t>TD 106B</t>
        </is>
      </c>
      <c r="R3" s="129" t="inlineStr">
        <is>
          <t>TD 102A</t>
        </is>
      </c>
      <c r="S3" s="129" t="inlineStr">
        <is>
          <t>TD 103A</t>
        </is>
      </c>
      <c r="T3" s="129" t="inlineStr">
        <is>
          <t>TD 104A</t>
        </is>
      </c>
      <c r="U3" s="129" t="inlineStr">
        <is>
          <t>TD 001</t>
        </is>
      </c>
      <c r="V3" s="129" t="inlineStr">
        <is>
          <t>TD INFO +4</t>
        </is>
      </c>
      <c r="W3" s="129" t="inlineStr">
        <is>
          <t>TD HVAC1</t>
        </is>
      </c>
      <c r="Y3" s="129" t="inlineStr">
        <is>
          <t>State Street</t>
        </is>
      </c>
      <c r="Z3" s="129" t="n"/>
      <c r="AA3" s="111" t="n"/>
      <c r="AB3" s="129" t="n"/>
      <c r="AC3" s="129" t="inlineStr">
        <is>
          <t>KBC+2</t>
        </is>
      </c>
      <c r="AD3" s="129" t="n"/>
      <c r="AE3" s="129" t="n"/>
      <c r="AF3" s="129" t="n"/>
      <c r="AG3" s="129" t="inlineStr">
        <is>
          <t>Pictet -1</t>
        </is>
      </c>
      <c r="AH3" s="111" t="inlineStr">
        <is>
          <t xml:space="preserve"> 'Fictif'</t>
        </is>
      </c>
      <c r="AI3" s="111" t="n"/>
      <c r="AJ3" s="129" t="inlineStr">
        <is>
          <t>TD GENERAL</t>
        </is>
      </c>
      <c r="AK3" s="129" t="inlineStr">
        <is>
          <t>TD EAU GL.</t>
        </is>
      </c>
      <c r="AL3" s="129" t="inlineStr">
        <is>
          <t>VENTIL 1</t>
        </is>
      </c>
      <c r="AM3" s="129" t="inlineStr">
        <is>
          <t>VENTIL 2</t>
        </is>
      </c>
      <c r="AN3" s="129" t="inlineStr">
        <is>
          <t>TD 100A</t>
        </is>
      </c>
      <c r="AO3" s="129" t="inlineStr">
        <is>
          <t>TD 100B</t>
        </is>
      </c>
      <c r="AP3" s="129" t="inlineStr">
        <is>
          <t>TD 101A</t>
        </is>
      </c>
      <c r="AQ3" s="129" t="inlineStr">
        <is>
          <t>TD 101B</t>
        </is>
      </c>
      <c r="AR3" s="129" t="inlineStr">
        <is>
          <t>TD 102B</t>
        </is>
      </c>
      <c r="AS3" s="129" t="inlineStr">
        <is>
          <t>TD 105A</t>
        </is>
      </c>
      <c r="AT3" s="129" t="inlineStr">
        <is>
          <t>TD 106A</t>
        </is>
      </c>
      <c r="AU3" s="129" t="inlineStr">
        <is>
          <t>TD 107B</t>
        </is>
      </c>
      <c r="AV3" s="129" t="inlineStr">
        <is>
          <t>TD 103B</t>
        </is>
      </c>
      <c r="AW3" s="129" t="inlineStr">
        <is>
          <t>TD 104B</t>
        </is>
      </c>
      <c r="AX3" s="129" t="inlineStr">
        <is>
          <t>TD 105B</t>
        </is>
      </c>
      <c r="AY3" s="129" t="inlineStr">
        <is>
          <t>TD 106B</t>
        </is>
      </c>
      <c r="AZ3" s="129" t="inlineStr">
        <is>
          <t>TD 102A</t>
        </is>
      </c>
      <c r="BA3" s="129" t="inlineStr">
        <is>
          <t>TD 103A</t>
        </is>
      </c>
      <c r="BB3" s="129" t="inlineStr">
        <is>
          <t>TD 104A</t>
        </is>
      </c>
      <c r="BC3" s="129" t="inlineStr">
        <is>
          <t>TD 001</t>
        </is>
      </c>
      <c r="BD3" s="129" t="inlineStr">
        <is>
          <t>TD INFO +4</t>
        </is>
      </c>
      <c r="BE3" s="129" t="inlineStr">
        <is>
          <t>TD HVAC1</t>
        </is>
      </c>
      <c r="BG3" s="129" t="inlineStr">
        <is>
          <t>State Street</t>
        </is>
      </c>
      <c r="BH3" s="129" t="n"/>
      <c r="BI3" s="111" t="n"/>
      <c r="BJ3" s="129" t="n"/>
      <c r="BK3" s="129" t="inlineStr">
        <is>
          <t>KBC+2</t>
        </is>
      </c>
      <c r="BL3" s="129" t="n"/>
      <c r="BM3" s="129" t="n"/>
      <c r="BN3" s="129" t="n"/>
      <c r="BO3" s="129">
        <f>AG3</f>
        <v/>
      </c>
      <c r="BP3" s="111" t="inlineStr">
        <is>
          <t xml:space="preserve"> 'Fictif'</t>
        </is>
      </c>
      <c r="CB3" s="2" t="n"/>
    </row>
    <row r="4" ht="20.25" customFormat="1" customHeight="1" s="111">
      <c r="A4" s="130" t="inlineStr">
        <is>
          <t>Date</t>
        </is>
      </c>
      <c r="B4" s="129" t="inlineStr">
        <is>
          <t>kWh</t>
        </is>
      </c>
      <c r="C4" s="129" t="inlineStr">
        <is>
          <t>kWh</t>
        </is>
      </c>
      <c r="D4" s="129" t="inlineStr">
        <is>
          <t>kWh</t>
        </is>
      </c>
      <c r="E4" s="129" t="inlineStr">
        <is>
          <t>kWh</t>
        </is>
      </c>
      <c r="F4" s="129" t="inlineStr">
        <is>
          <t>kWh</t>
        </is>
      </c>
      <c r="G4" s="129" t="inlineStr">
        <is>
          <t>kWh</t>
        </is>
      </c>
      <c r="H4" s="129" t="inlineStr">
        <is>
          <t>kWh</t>
        </is>
      </c>
      <c r="I4" s="129" t="inlineStr">
        <is>
          <t>kWh</t>
        </is>
      </c>
      <c r="J4" s="129" t="inlineStr">
        <is>
          <t>kWh</t>
        </is>
      </c>
      <c r="K4" s="129" t="inlineStr">
        <is>
          <t>kWh</t>
        </is>
      </c>
      <c r="L4" s="129" t="inlineStr">
        <is>
          <t>kWh</t>
        </is>
      </c>
      <c r="M4" s="129" t="inlineStr">
        <is>
          <t>kWh</t>
        </is>
      </c>
      <c r="N4" s="129" t="inlineStr">
        <is>
          <t>kWh</t>
        </is>
      </c>
      <c r="O4" s="129" t="inlineStr">
        <is>
          <t>kWh</t>
        </is>
      </c>
      <c r="P4" s="129" t="inlineStr">
        <is>
          <t>kWh</t>
        </is>
      </c>
      <c r="Q4" s="129" t="inlineStr">
        <is>
          <t>kWh</t>
        </is>
      </c>
      <c r="R4" s="129" t="inlineStr">
        <is>
          <t>kWh</t>
        </is>
      </c>
      <c r="S4" s="129" t="inlineStr">
        <is>
          <t>kWh</t>
        </is>
      </c>
      <c r="T4" s="129" t="inlineStr">
        <is>
          <t>kWh</t>
        </is>
      </c>
      <c r="U4" s="129" t="inlineStr">
        <is>
          <t>kWh</t>
        </is>
      </c>
      <c r="V4" s="129" t="inlineStr">
        <is>
          <t>kWh</t>
        </is>
      </c>
      <c r="W4" s="129" t="inlineStr">
        <is>
          <t>kWh</t>
        </is>
      </c>
      <c r="X4" s="129" t="inlineStr">
        <is>
          <t>kWh</t>
        </is>
      </c>
      <c r="Y4" s="129" t="inlineStr">
        <is>
          <t>kWh</t>
        </is>
      </c>
      <c r="Z4" s="129" t="inlineStr">
        <is>
          <t>kWh</t>
        </is>
      </c>
      <c r="AA4" s="129" t="inlineStr">
        <is>
          <t>kWh</t>
        </is>
      </c>
      <c r="AB4" s="129" t="inlineStr">
        <is>
          <t>kWh</t>
        </is>
      </c>
      <c r="AC4" s="129" t="inlineStr">
        <is>
          <t>kWh</t>
        </is>
      </c>
      <c r="AD4" s="129" t="inlineStr">
        <is>
          <t>kWh</t>
        </is>
      </c>
      <c r="AE4" s="129" t="inlineStr">
        <is>
          <t>kWh</t>
        </is>
      </c>
      <c r="AF4" s="129" t="inlineStr">
        <is>
          <t>kWh</t>
        </is>
      </c>
      <c r="AG4" s="129" t="inlineStr">
        <is>
          <t>kWh</t>
        </is>
      </c>
      <c r="AH4" s="129" t="inlineStr">
        <is>
          <t>kWh</t>
        </is>
      </c>
      <c r="AI4" s="129" t="inlineStr">
        <is>
          <t>*</t>
        </is>
      </c>
      <c r="AJ4" s="129" t="inlineStr">
        <is>
          <t>kWh</t>
        </is>
      </c>
      <c r="AK4" s="129" t="inlineStr">
        <is>
          <t>kWh</t>
        </is>
      </c>
      <c r="AL4" s="129" t="inlineStr">
        <is>
          <t>kWh</t>
        </is>
      </c>
      <c r="AM4" s="129" t="inlineStr">
        <is>
          <t>kWh</t>
        </is>
      </c>
      <c r="AN4" s="129" t="inlineStr">
        <is>
          <t>kWh</t>
        </is>
      </c>
      <c r="AO4" s="129" t="inlineStr">
        <is>
          <t>kWh</t>
        </is>
      </c>
      <c r="AP4" s="129" t="inlineStr">
        <is>
          <t>kWh</t>
        </is>
      </c>
      <c r="AQ4" s="129" t="inlineStr">
        <is>
          <t>kWh</t>
        </is>
      </c>
      <c r="AR4" s="129" t="inlineStr">
        <is>
          <t>kWh</t>
        </is>
      </c>
      <c r="AS4" s="129" t="inlineStr">
        <is>
          <t>kWh</t>
        </is>
      </c>
      <c r="AT4" s="129" t="inlineStr">
        <is>
          <t>kWh</t>
        </is>
      </c>
      <c r="AU4" s="129" t="inlineStr">
        <is>
          <t>kWh</t>
        </is>
      </c>
      <c r="AV4" s="129" t="inlineStr">
        <is>
          <t>kWh</t>
        </is>
      </c>
      <c r="AW4" s="129" t="inlineStr">
        <is>
          <t>kWh</t>
        </is>
      </c>
      <c r="AX4" s="129" t="inlineStr">
        <is>
          <t>kWh</t>
        </is>
      </c>
      <c r="AY4" s="129" t="inlineStr">
        <is>
          <t>kWh</t>
        </is>
      </c>
      <c r="AZ4" s="129" t="inlineStr">
        <is>
          <t>kWh</t>
        </is>
      </c>
      <c r="BA4" s="129" t="inlineStr">
        <is>
          <t>kWh</t>
        </is>
      </c>
      <c r="BB4" s="129" t="inlineStr">
        <is>
          <t>kWh</t>
        </is>
      </c>
      <c r="BC4" s="129" t="inlineStr">
        <is>
          <t>kWh</t>
        </is>
      </c>
      <c r="BD4" s="129" t="inlineStr">
        <is>
          <t>kWh</t>
        </is>
      </c>
      <c r="BE4" s="129" t="inlineStr">
        <is>
          <t>kWh</t>
        </is>
      </c>
      <c r="BF4" s="129" t="inlineStr">
        <is>
          <t>kWh</t>
        </is>
      </c>
      <c r="BG4" s="129" t="inlineStr">
        <is>
          <t>kWh</t>
        </is>
      </c>
      <c r="BH4" s="129" t="inlineStr">
        <is>
          <t>kWh</t>
        </is>
      </c>
      <c r="BI4" s="129" t="inlineStr">
        <is>
          <t>kWh</t>
        </is>
      </c>
      <c r="BJ4" s="129" t="inlineStr">
        <is>
          <t>kWh</t>
        </is>
      </c>
      <c r="BK4" s="129" t="inlineStr">
        <is>
          <t>kWh</t>
        </is>
      </c>
      <c r="BL4" s="129" t="inlineStr">
        <is>
          <t>kWh</t>
        </is>
      </c>
      <c r="BM4" s="129" t="inlineStr">
        <is>
          <t>kWh</t>
        </is>
      </c>
      <c r="BN4" s="129" t="inlineStr">
        <is>
          <t>kWh</t>
        </is>
      </c>
      <c r="BO4" s="129">
        <f>AG4</f>
        <v/>
      </c>
      <c r="BP4" s="129" t="inlineStr">
        <is>
          <t>kWh</t>
        </is>
      </c>
      <c r="CB4" s="2" t="n"/>
    </row>
    <row r="5" hidden="1" ht="12.8" customHeight="1" s="91">
      <c r="A5" s="130" t="n">
        <v>40147</v>
      </c>
      <c r="B5" s="24" t="n">
        <v>419735</v>
      </c>
      <c r="C5" s="24" t="n">
        <v>35396</v>
      </c>
      <c r="D5" s="24" t="n">
        <v>132544</v>
      </c>
      <c r="E5" s="24" t="n">
        <v>33944</v>
      </c>
      <c r="F5" s="24" t="n">
        <v>2278</v>
      </c>
      <c r="G5" s="24" t="n">
        <v>9260</v>
      </c>
      <c r="H5" s="24" t="n">
        <v>1260</v>
      </c>
      <c r="I5" s="24" t="n">
        <v>1982</v>
      </c>
      <c r="J5" s="24" t="n">
        <v>2348</v>
      </c>
      <c r="K5" s="24" t="n">
        <v>1416</v>
      </c>
      <c r="L5" s="24" t="n">
        <v>2046</v>
      </c>
      <c r="M5" s="24" t="n">
        <v>5222</v>
      </c>
      <c r="N5" s="24" t="n">
        <v>1474</v>
      </c>
      <c r="O5" s="24" t="n">
        <v>2958</v>
      </c>
      <c r="P5" s="24" t="n">
        <v>1588</v>
      </c>
      <c r="Q5" s="24" t="n">
        <v>1346</v>
      </c>
      <c r="R5" s="24" t="n">
        <v>1249</v>
      </c>
      <c r="S5" s="24" t="n">
        <v>1726</v>
      </c>
      <c r="T5" s="24" t="n">
        <v>1828</v>
      </c>
      <c r="U5" s="24" t="n">
        <v>4317</v>
      </c>
      <c r="V5" s="24" t="n"/>
      <c r="W5" s="24" t="n"/>
      <c r="X5" s="24" t="n"/>
      <c r="Y5" s="24" t="n"/>
      <c r="Z5" s="24" t="n"/>
      <c r="AA5" s="24" t="n"/>
      <c r="AB5" s="24" t="n"/>
      <c r="AC5" s="24" t="n"/>
      <c r="AD5" s="24" t="n"/>
      <c r="AE5" s="24" t="n"/>
      <c r="AF5" s="24" t="n"/>
      <c r="AG5" s="24" t="n"/>
      <c r="AH5" s="24">
        <f>B5+AA5-AC5-AB5-SUM(C5:Z5)</f>
        <v/>
      </c>
      <c r="AI5" s="24" t="n"/>
      <c r="AJ5" s="24" t="n"/>
      <c r="AK5" s="24" t="n"/>
      <c r="CB5" s="2">
        <f>COUNT(B5:CA5)</f>
        <v/>
      </c>
    </row>
    <row r="6" hidden="1" ht="12.8" customHeight="1" s="91">
      <c r="A6" s="130" t="n">
        <v>40178</v>
      </c>
      <c r="B6" s="24" t="n">
        <v>464109</v>
      </c>
      <c r="C6" s="24" t="n">
        <v>35818.3</v>
      </c>
      <c r="D6" s="24" t="n">
        <v>152215</v>
      </c>
      <c r="E6" s="24" t="n">
        <v>36685.5</v>
      </c>
      <c r="F6" s="24" t="n">
        <v>2320</v>
      </c>
      <c r="G6" s="24" t="n">
        <v>9437</v>
      </c>
      <c r="H6" s="24" t="n">
        <v>1294</v>
      </c>
      <c r="I6" s="24" t="n">
        <v>2020</v>
      </c>
      <c r="J6" s="24" t="n">
        <v>2397</v>
      </c>
      <c r="K6" s="24" t="n">
        <v>1995.4</v>
      </c>
      <c r="L6" s="24" t="n">
        <v>2456</v>
      </c>
      <c r="M6" s="24" t="n">
        <v>6299.4</v>
      </c>
      <c r="N6" s="24" t="n">
        <v>1513</v>
      </c>
      <c r="O6" s="24" t="n">
        <v>3667</v>
      </c>
      <c r="P6" s="24" t="n">
        <v>2482</v>
      </c>
      <c r="Q6" s="24" t="n">
        <v>1464</v>
      </c>
      <c r="R6" s="24" t="n">
        <v>1286</v>
      </c>
      <c r="S6" s="24" t="n">
        <v>1781</v>
      </c>
      <c r="T6" s="24" t="n">
        <v>2199</v>
      </c>
      <c r="U6" s="24" t="n">
        <v>4335</v>
      </c>
      <c r="V6" s="24" t="n"/>
      <c r="W6" s="24" t="n">
        <v>68629</v>
      </c>
      <c r="X6" s="24" t="n">
        <v>117</v>
      </c>
      <c r="Y6" s="24" t="n"/>
      <c r="Z6" s="24" t="n"/>
      <c r="AA6" s="24" t="n">
        <v>56108</v>
      </c>
      <c r="AB6" s="24" t="n"/>
      <c r="AC6" s="24" t="n"/>
      <c r="AD6" s="24" t="n"/>
      <c r="AE6" s="24" t="n"/>
      <c r="AF6" s="24" t="n"/>
      <c r="AG6" s="24" t="n"/>
      <c r="AH6" s="24">
        <f>B6+AA6-AC6-AB6-SUM(C6:Z6)</f>
        <v/>
      </c>
      <c r="AI6" s="24" t="n"/>
      <c r="AJ6" s="24">
        <f>B6-B5</f>
        <v/>
      </c>
      <c r="AK6" s="24">
        <f>C6-C5</f>
        <v/>
      </c>
      <c r="AL6" s="24">
        <f>D6-D5</f>
        <v/>
      </c>
      <c r="AM6" s="24">
        <f>E6-E5</f>
        <v/>
      </c>
      <c r="AN6" s="24">
        <f>F6-F5</f>
        <v/>
      </c>
      <c r="AO6" s="24">
        <f>G6-G5</f>
        <v/>
      </c>
      <c r="AP6" s="24">
        <f>H6-H5</f>
        <v/>
      </c>
      <c r="AQ6" s="24">
        <f>I6-I5</f>
        <v/>
      </c>
      <c r="AR6" s="24">
        <f>J6-J5</f>
        <v/>
      </c>
      <c r="AS6" s="24">
        <f>K6-K5</f>
        <v/>
      </c>
      <c r="AT6" s="24">
        <f>L6-L5</f>
        <v/>
      </c>
      <c r="AU6" s="24">
        <f>M6-M5</f>
        <v/>
      </c>
      <c r="AV6" s="24">
        <f>N6-N5</f>
        <v/>
      </c>
      <c r="AW6" s="24">
        <f>O6-O5</f>
        <v/>
      </c>
      <c r="AX6" s="24">
        <f>P6-P5</f>
        <v/>
      </c>
      <c r="AY6" s="24">
        <f>Q6-Q5</f>
        <v/>
      </c>
      <c r="AZ6" s="24">
        <f>R6-R5</f>
        <v/>
      </c>
      <c r="BA6" s="24">
        <f>S6-S5</f>
        <v/>
      </c>
      <c r="BB6" s="24">
        <f>T6-T5</f>
        <v/>
      </c>
      <c r="BC6" s="24">
        <f>U6-U5</f>
        <v/>
      </c>
      <c r="BD6" s="24">
        <f>V6-V5</f>
        <v/>
      </c>
      <c r="BE6" s="24">
        <f>W6-W5</f>
        <v/>
      </c>
      <c r="BF6" s="24">
        <f>X6-X5</f>
        <v/>
      </c>
      <c r="BG6" s="24">
        <f>Y6-Y5</f>
        <v/>
      </c>
      <c r="BH6" s="24">
        <f>Z6-Z5</f>
        <v/>
      </c>
      <c r="BI6" s="24">
        <f>AA6-AA5</f>
        <v/>
      </c>
      <c r="BJ6" s="24">
        <f>AB6-AB5</f>
        <v/>
      </c>
      <c r="BK6" s="24">
        <f>AC6-AC5</f>
        <v/>
      </c>
      <c r="BL6" s="24">
        <f>AD6-AD5</f>
        <v/>
      </c>
      <c r="BM6" s="24">
        <f>AE6-AE5</f>
        <v/>
      </c>
      <c r="BN6" s="24">
        <f>AF6-AF5</f>
        <v/>
      </c>
      <c r="BO6" s="24" t="n"/>
      <c r="BP6" s="24">
        <f>AH6-AH5</f>
        <v/>
      </c>
      <c r="CB6" s="2">
        <f>COUNT(B6:CA6)</f>
        <v/>
      </c>
    </row>
    <row r="7" hidden="1" ht="12.8" customHeight="1" s="91">
      <c r="A7" s="130" t="n">
        <v>40209</v>
      </c>
      <c r="B7" s="24" t="n">
        <v>533082</v>
      </c>
      <c r="C7" s="24" t="n">
        <v>36575</v>
      </c>
      <c r="D7" s="24" t="n">
        <v>183855</v>
      </c>
      <c r="E7" s="24" t="n">
        <v>40578</v>
      </c>
      <c r="F7" s="24" t="n">
        <v>2501</v>
      </c>
      <c r="G7" s="24" t="n">
        <v>9975</v>
      </c>
      <c r="H7" s="24" t="n">
        <v>1348</v>
      </c>
      <c r="I7" s="24" t="n">
        <v>2347</v>
      </c>
      <c r="J7" s="24" t="n">
        <v>2495</v>
      </c>
      <c r="K7" s="24" t="n">
        <v>3274</v>
      </c>
      <c r="L7" s="24" t="n">
        <v>3047</v>
      </c>
      <c r="M7" s="24" t="n">
        <v>8800</v>
      </c>
      <c r="N7" s="24" t="n">
        <v>1647</v>
      </c>
      <c r="O7" s="24" t="n">
        <v>5973</v>
      </c>
      <c r="P7" s="24" t="n">
        <v>3787</v>
      </c>
      <c r="Q7" s="24" t="n">
        <v>1889</v>
      </c>
      <c r="R7" s="24" t="n">
        <v>1427</v>
      </c>
      <c r="S7" s="24" t="n">
        <v>1830</v>
      </c>
      <c r="T7" s="24" t="n">
        <v>3406</v>
      </c>
      <c r="U7" s="24" t="n">
        <v>4352</v>
      </c>
      <c r="V7" s="24" t="n"/>
      <c r="W7" s="24" t="n">
        <v>90860</v>
      </c>
      <c r="X7" s="24" t="n">
        <v>137</v>
      </c>
      <c r="Y7" s="24" t="n"/>
      <c r="Z7" s="24" t="n"/>
      <c r="AA7" s="24" t="n">
        <v>58242</v>
      </c>
      <c r="AB7" s="24" t="n"/>
      <c r="AC7" s="24" t="n"/>
      <c r="AD7" s="24" t="n"/>
      <c r="AE7" s="24" t="n"/>
      <c r="AF7" s="24" t="n"/>
      <c r="AG7" s="24" t="n"/>
      <c r="AH7" s="24">
        <f>B7+AA7-AC7-AB7-SUM(C7:Z7)</f>
        <v/>
      </c>
      <c r="AI7" s="24" t="n"/>
      <c r="AJ7" s="24">
        <f>B7-B6</f>
        <v/>
      </c>
      <c r="AK7" s="24">
        <f>C7-C6</f>
        <v/>
      </c>
      <c r="AL7" s="24">
        <f>D7-D6</f>
        <v/>
      </c>
      <c r="AM7" s="24">
        <f>E7-E6</f>
        <v/>
      </c>
      <c r="AN7" s="24">
        <f>F7-F6</f>
        <v/>
      </c>
      <c r="AO7" s="24">
        <f>G7-G6</f>
        <v/>
      </c>
      <c r="AP7" s="24">
        <f>H7-H6</f>
        <v/>
      </c>
      <c r="AQ7" s="24">
        <f>I7-I6</f>
        <v/>
      </c>
      <c r="AR7" s="24">
        <f>J7-J6</f>
        <v/>
      </c>
      <c r="AS7" s="24">
        <f>K7-K6</f>
        <v/>
      </c>
      <c r="AT7" s="24">
        <f>L7-L6</f>
        <v/>
      </c>
      <c r="AU7" s="24">
        <f>M7-M6</f>
        <v/>
      </c>
      <c r="AV7" s="24">
        <f>N7-N6</f>
        <v/>
      </c>
      <c r="AW7" s="24">
        <f>O7-O6</f>
        <v/>
      </c>
      <c r="AX7" s="24">
        <f>P7-P6</f>
        <v/>
      </c>
      <c r="AY7" s="24">
        <f>Q7-Q6</f>
        <v/>
      </c>
      <c r="AZ7" s="24">
        <f>R7-R6</f>
        <v/>
      </c>
      <c r="BA7" s="24">
        <f>S7-S6</f>
        <v/>
      </c>
      <c r="BB7" s="24">
        <f>T7-T6</f>
        <v/>
      </c>
      <c r="BC7" s="24">
        <f>U7-U6</f>
        <v/>
      </c>
      <c r="BD7" s="24">
        <f>V7-V6</f>
        <v/>
      </c>
      <c r="BE7" s="24">
        <f>W7-W6</f>
        <v/>
      </c>
      <c r="BF7" s="24">
        <f>X7-X6</f>
        <v/>
      </c>
      <c r="BG7" s="24">
        <f>Y7-Y6</f>
        <v/>
      </c>
      <c r="BH7" s="24">
        <f>Z7-Z6</f>
        <v/>
      </c>
      <c r="BI7" s="24">
        <f>AA7-AA6</f>
        <v/>
      </c>
      <c r="BJ7" s="24">
        <f>AB7-AB6</f>
        <v/>
      </c>
      <c r="BK7" s="24">
        <f>AC7-AC6</f>
        <v/>
      </c>
      <c r="BL7" s="24">
        <f>AD7-AD6</f>
        <v/>
      </c>
      <c r="BM7" s="24">
        <f>AE7-AE6</f>
        <v/>
      </c>
      <c r="BN7" s="24">
        <f>AF7-AF6</f>
        <v/>
      </c>
      <c r="BO7" s="24" t="n"/>
      <c r="BP7" s="24">
        <f>AH7-AH6</f>
        <v/>
      </c>
      <c r="CB7" s="2">
        <f>COUNT(B7:CA7)</f>
        <v/>
      </c>
    </row>
    <row r="8" hidden="1" ht="12.8" customHeight="1" s="91">
      <c r="A8" s="130" t="n">
        <v>40237</v>
      </c>
      <c r="B8" s="24" t="n">
        <v>600226</v>
      </c>
      <c r="C8" s="24" t="n">
        <v>37465</v>
      </c>
      <c r="D8" s="24" t="n">
        <v>212857</v>
      </c>
      <c r="E8" s="24" t="n">
        <v>44148</v>
      </c>
      <c r="F8" s="24" t="n">
        <v>2551</v>
      </c>
      <c r="G8" s="24" t="n">
        <v>10337</v>
      </c>
      <c r="H8" s="24" t="n">
        <v>1377</v>
      </c>
      <c r="I8" s="24" t="n">
        <v>2432</v>
      </c>
      <c r="J8" s="24" t="n">
        <v>2547</v>
      </c>
      <c r="K8" s="24" t="n">
        <v>5410</v>
      </c>
      <c r="L8" s="24" t="n">
        <v>4412</v>
      </c>
      <c r="M8" s="24" t="n">
        <v>9887</v>
      </c>
      <c r="N8" s="24" t="n">
        <v>1706</v>
      </c>
      <c r="O8" s="24" t="n">
        <v>9976</v>
      </c>
      <c r="P8" s="24" t="n">
        <v>5575</v>
      </c>
      <c r="Q8" s="24" t="n">
        <v>2612</v>
      </c>
      <c r="R8" s="24" t="n">
        <v>1459</v>
      </c>
      <c r="S8" s="24" t="n">
        <v>1902</v>
      </c>
      <c r="T8" s="24" t="n">
        <v>5300</v>
      </c>
      <c r="U8" s="24" t="n">
        <v>4356</v>
      </c>
      <c r="V8" s="24" t="n"/>
      <c r="W8" s="24" t="n">
        <v>101881</v>
      </c>
      <c r="X8" s="24" t="n">
        <v>155</v>
      </c>
      <c r="Y8" s="24" t="n"/>
      <c r="Z8" s="24" t="n"/>
      <c r="AA8" s="24" t="n">
        <v>65808</v>
      </c>
      <c r="AB8" s="24" t="n"/>
      <c r="AC8" s="24" t="n"/>
      <c r="AD8" s="24" t="n"/>
      <c r="AE8" s="24" t="n"/>
      <c r="AF8" s="24" t="n"/>
      <c r="AG8" s="24" t="n"/>
      <c r="AH8" s="24">
        <f>B8+AA8-AC8-AB8-SUM(C8:Z8)</f>
        <v/>
      </c>
      <c r="AI8" s="24" t="n"/>
      <c r="AJ8" s="24">
        <f>B8-B7</f>
        <v/>
      </c>
      <c r="AK8" s="24">
        <f>C8-C7</f>
        <v/>
      </c>
      <c r="AL8" s="24">
        <f>D8-D7</f>
        <v/>
      </c>
      <c r="AM8" s="24">
        <f>E8-E7</f>
        <v/>
      </c>
      <c r="AN8" s="24">
        <f>F8-F7</f>
        <v/>
      </c>
      <c r="AO8" s="24">
        <f>G8-G7</f>
        <v/>
      </c>
      <c r="AP8" s="24">
        <f>H8-H7</f>
        <v/>
      </c>
      <c r="AQ8" s="24">
        <f>I8-I7</f>
        <v/>
      </c>
      <c r="AR8" s="24">
        <f>J8-J7</f>
        <v/>
      </c>
      <c r="AS8" s="24">
        <f>K8-K7</f>
        <v/>
      </c>
      <c r="AT8" s="24">
        <f>L8-L7</f>
        <v/>
      </c>
      <c r="AU8" s="24">
        <f>M8-M7</f>
        <v/>
      </c>
      <c r="AV8" s="24">
        <f>N8-N7</f>
        <v/>
      </c>
      <c r="AW8" s="24">
        <f>O8-O7</f>
        <v/>
      </c>
      <c r="AX8" s="24">
        <f>P8-P7</f>
        <v/>
      </c>
      <c r="AY8" s="24">
        <f>Q8-Q7</f>
        <v/>
      </c>
      <c r="AZ8" s="24">
        <f>R8-R7</f>
        <v/>
      </c>
      <c r="BA8" s="24">
        <f>S8-S7</f>
        <v/>
      </c>
      <c r="BB8" s="24">
        <f>T8-T7</f>
        <v/>
      </c>
      <c r="BC8" s="24">
        <f>U8-U7</f>
        <v/>
      </c>
      <c r="BD8" s="24">
        <f>V8-V7</f>
        <v/>
      </c>
      <c r="BE8" s="24">
        <f>W8-W7</f>
        <v/>
      </c>
      <c r="BF8" s="24">
        <f>X8-X7</f>
        <v/>
      </c>
      <c r="BG8" s="24">
        <f>Y8-Y7</f>
        <v/>
      </c>
      <c r="BH8" s="24">
        <f>Z8-Z7</f>
        <v/>
      </c>
      <c r="BI8" s="24">
        <f>AA8-AA7</f>
        <v/>
      </c>
      <c r="BJ8" s="24">
        <f>AB8-AB7</f>
        <v/>
      </c>
      <c r="BK8" s="24">
        <f>AC8-AC7</f>
        <v/>
      </c>
      <c r="BL8" s="24">
        <f>AD8-AD7</f>
        <v/>
      </c>
      <c r="BM8" s="24">
        <f>AE8-AE7</f>
        <v/>
      </c>
      <c r="BN8" s="24">
        <f>AF8-AF7</f>
        <v/>
      </c>
      <c r="BO8" s="24" t="n"/>
      <c r="BP8" s="24">
        <f>AH8-AH7</f>
        <v/>
      </c>
      <c r="CB8" s="2">
        <f>COUNT(B8:CA8)</f>
        <v/>
      </c>
    </row>
    <row r="9" hidden="1" ht="12.8" customHeight="1" s="91">
      <c r="A9" s="130" t="n">
        <v>40268</v>
      </c>
      <c r="B9" s="24" t="n">
        <v>697221</v>
      </c>
      <c r="C9" s="24" t="n">
        <v>40630</v>
      </c>
      <c r="D9" s="24" t="n">
        <v>236584</v>
      </c>
      <c r="E9" s="24" t="n">
        <v>48400</v>
      </c>
      <c r="F9" s="24" t="n">
        <v>2671</v>
      </c>
      <c r="G9" s="24" t="n">
        <v>10695</v>
      </c>
      <c r="H9" s="24" t="n">
        <v>1412</v>
      </c>
      <c r="I9" s="24" t="n">
        <v>2556</v>
      </c>
      <c r="J9" s="24" t="n">
        <v>2672</v>
      </c>
      <c r="K9" s="24" t="n">
        <v>10225</v>
      </c>
      <c r="L9" s="24" t="n">
        <v>7684</v>
      </c>
      <c r="M9" s="24" t="n">
        <v>12826</v>
      </c>
      <c r="N9" s="24" t="n">
        <v>1750</v>
      </c>
      <c r="O9" s="24" t="n">
        <v>18305</v>
      </c>
      <c r="P9" s="24" t="n">
        <v>10072</v>
      </c>
      <c r="Q9" s="24" t="n">
        <v>4263</v>
      </c>
      <c r="R9" s="24" t="n">
        <v>1495</v>
      </c>
      <c r="S9" s="24" t="n">
        <v>1945</v>
      </c>
      <c r="T9" s="24" t="n">
        <v>9804</v>
      </c>
      <c r="U9" s="24" t="n">
        <v>4356</v>
      </c>
      <c r="V9" s="24" t="n"/>
      <c r="W9" s="24" t="n">
        <v>108448</v>
      </c>
      <c r="X9" s="24" t="n">
        <v>174</v>
      </c>
      <c r="Y9" s="24" t="n"/>
      <c r="Z9" s="24" t="n"/>
      <c r="AA9" s="24" t="n">
        <v>75918</v>
      </c>
      <c r="AB9" s="24" t="n"/>
      <c r="AC9" s="24" t="n"/>
      <c r="AD9" s="24" t="n"/>
      <c r="AE9" s="24" t="n"/>
      <c r="AF9" s="24" t="n"/>
      <c r="AG9" s="24" t="n"/>
      <c r="AH9" s="24">
        <f>B9+AA9-AC9-AB9-SUM(C9:Z9)</f>
        <v/>
      </c>
      <c r="AI9" s="24" t="n"/>
      <c r="AJ9" s="24">
        <f>B9-B8</f>
        <v/>
      </c>
      <c r="AK9" s="24">
        <f>C9-C8</f>
        <v/>
      </c>
      <c r="AL9" s="24">
        <f>D9-D8</f>
        <v/>
      </c>
      <c r="AM9" s="24">
        <f>E9-E8</f>
        <v/>
      </c>
      <c r="AN9" s="24">
        <f>F9-F8</f>
        <v/>
      </c>
      <c r="AO9" s="24">
        <f>G9-G8</f>
        <v/>
      </c>
      <c r="AP9" s="24">
        <f>H9-H8</f>
        <v/>
      </c>
      <c r="AQ9" s="24">
        <f>I9-I8</f>
        <v/>
      </c>
      <c r="AR9" s="24">
        <f>J9-J8</f>
        <v/>
      </c>
      <c r="AS9" s="24">
        <f>K9-K8</f>
        <v/>
      </c>
      <c r="AT9" s="24">
        <f>L9-L8</f>
        <v/>
      </c>
      <c r="AU9" s="24">
        <f>M9-M8</f>
        <v/>
      </c>
      <c r="AV9" s="24">
        <f>N9-N8</f>
        <v/>
      </c>
      <c r="AW9" s="24">
        <f>O9-O8</f>
        <v/>
      </c>
      <c r="AX9" s="24">
        <f>P9-P8</f>
        <v/>
      </c>
      <c r="AY9" s="24">
        <f>Q9-Q8</f>
        <v/>
      </c>
      <c r="AZ9" s="24">
        <f>R9-R8</f>
        <v/>
      </c>
      <c r="BA9" s="24">
        <f>S9-S8</f>
        <v/>
      </c>
      <c r="BB9" s="24">
        <f>T9-T8</f>
        <v/>
      </c>
      <c r="BC9" s="24">
        <f>U9-U8</f>
        <v/>
      </c>
      <c r="BD9" s="24">
        <f>V9-V8</f>
        <v/>
      </c>
      <c r="BE9" s="24">
        <f>W9-W8</f>
        <v/>
      </c>
      <c r="BF9" s="24">
        <f>X9-X8</f>
        <v/>
      </c>
      <c r="BG9" s="24">
        <f>Y9-Y8</f>
        <v/>
      </c>
      <c r="BH9" s="24">
        <f>Z9-Z8</f>
        <v/>
      </c>
      <c r="BI9" s="24">
        <f>AA9-AA8</f>
        <v/>
      </c>
      <c r="BJ9" s="24">
        <f>AB9-AB8</f>
        <v/>
      </c>
      <c r="BK9" s="24">
        <f>AC9-AC8</f>
        <v/>
      </c>
      <c r="BL9" s="24">
        <f>AD9-AD8</f>
        <v/>
      </c>
      <c r="BM9" s="24">
        <f>AE9-AE8</f>
        <v/>
      </c>
      <c r="BN9" s="24">
        <f>AF9-AF8</f>
        <v/>
      </c>
      <c r="BO9" s="24" t="n"/>
      <c r="BP9" s="24">
        <f>AH9-AH8</f>
        <v/>
      </c>
      <c r="CB9" s="2">
        <f>COUNT(B9:CA9)</f>
        <v/>
      </c>
    </row>
    <row r="10" hidden="1" ht="12.8" customHeight="1" s="91">
      <c r="A10" s="130" t="n">
        <v>40298</v>
      </c>
      <c r="B10" s="24" t="n">
        <v>768143</v>
      </c>
      <c r="C10" s="24" t="n">
        <v>45062</v>
      </c>
      <c r="D10" s="24" t="n">
        <v>248613</v>
      </c>
      <c r="E10" s="24" t="n">
        <v>51554</v>
      </c>
      <c r="F10" s="24" t="n">
        <v>2706</v>
      </c>
      <c r="G10" s="24" t="n">
        <v>10947</v>
      </c>
      <c r="H10" s="24" t="n">
        <v>1441</v>
      </c>
      <c r="I10" s="24" t="n">
        <v>2616</v>
      </c>
      <c r="J10" s="24" t="n">
        <v>2755</v>
      </c>
      <c r="K10" s="24" t="n">
        <v>13733</v>
      </c>
      <c r="L10" s="24" t="n">
        <v>10312</v>
      </c>
      <c r="M10" s="24" t="n">
        <v>17410</v>
      </c>
      <c r="N10" s="24" t="n">
        <v>1786</v>
      </c>
      <c r="O10" s="24" t="n">
        <v>25289</v>
      </c>
      <c r="P10" s="24" t="n">
        <v>13649</v>
      </c>
      <c r="Q10" s="24" t="n">
        <v>5743</v>
      </c>
      <c r="R10" s="24" t="n">
        <v>1531</v>
      </c>
      <c r="S10" s="24" t="n">
        <v>1980</v>
      </c>
      <c r="T10" s="24" t="n">
        <v>13809</v>
      </c>
      <c r="U10" s="24" t="n">
        <v>4356</v>
      </c>
      <c r="V10" s="24" t="n"/>
      <c r="W10" s="24" t="n">
        <v>112760</v>
      </c>
      <c r="X10" s="24" t="n">
        <v>191</v>
      </c>
      <c r="Y10" s="24" t="n"/>
      <c r="Z10" s="24" t="n"/>
      <c r="AA10" s="24" t="n">
        <v>84583</v>
      </c>
      <c r="AB10" s="24" t="n"/>
      <c r="AC10" s="24" t="n"/>
      <c r="AD10" s="24" t="n"/>
      <c r="AE10" s="24" t="n"/>
      <c r="AF10" s="24" t="n"/>
      <c r="AG10" s="24" t="n"/>
      <c r="AH10" s="24">
        <f>B10+AA10-AC10-AB10-SUM(C10:Z10)</f>
        <v/>
      </c>
      <c r="AI10" s="24" t="n"/>
      <c r="AJ10" s="24">
        <f>B10-B9</f>
        <v/>
      </c>
      <c r="AK10" s="24">
        <f>C10-C9</f>
        <v/>
      </c>
      <c r="AL10" s="24">
        <f>D10-D9</f>
        <v/>
      </c>
      <c r="AM10" s="24">
        <f>E10-E9</f>
        <v/>
      </c>
      <c r="AN10" s="24">
        <f>F10-F9</f>
        <v/>
      </c>
      <c r="AO10" s="24">
        <f>G10-G9</f>
        <v/>
      </c>
      <c r="AP10" s="24">
        <f>H10-H9</f>
        <v/>
      </c>
      <c r="AQ10" s="24">
        <f>I10-I9</f>
        <v/>
      </c>
      <c r="AR10" s="24">
        <f>J10-J9</f>
        <v/>
      </c>
      <c r="AS10" s="24">
        <f>K10-K9</f>
        <v/>
      </c>
      <c r="AT10" s="24">
        <f>L10-L9</f>
        <v/>
      </c>
      <c r="AU10" s="24">
        <f>M10-M9</f>
        <v/>
      </c>
      <c r="AV10" s="24">
        <f>N10-N9</f>
        <v/>
      </c>
      <c r="AW10" s="24">
        <f>O10-O9</f>
        <v/>
      </c>
      <c r="AX10" s="24">
        <f>P10-P9</f>
        <v/>
      </c>
      <c r="AY10" s="24">
        <f>Q10-Q9</f>
        <v/>
      </c>
      <c r="AZ10" s="24">
        <f>R10-R9</f>
        <v/>
      </c>
      <c r="BA10" s="24">
        <f>S10-S9</f>
        <v/>
      </c>
      <c r="BB10" s="24">
        <f>T10-T9</f>
        <v/>
      </c>
      <c r="BC10" s="24">
        <f>U10-U9</f>
        <v/>
      </c>
      <c r="BD10" s="24">
        <f>V10-V9</f>
        <v/>
      </c>
      <c r="BE10" s="24">
        <f>W10-W9</f>
        <v/>
      </c>
      <c r="BF10" s="24">
        <f>X10-X9</f>
        <v/>
      </c>
      <c r="BG10" s="24">
        <f>Y10-Y9</f>
        <v/>
      </c>
      <c r="BH10" s="24">
        <f>Z10-Z9</f>
        <v/>
      </c>
      <c r="BI10" s="24">
        <f>AA10-AA9</f>
        <v/>
      </c>
      <c r="BJ10" s="24">
        <f>AB10-AB9</f>
        <v/>
      </c>
      <c r="BK10" s="24">
        <f>AC10-AC9</f>
        <v/>
      </c>
      <c r="BL10" s="24">
        <f>AD10-AD9</f>
        <v/>
      </c>
      <c r="BM10" s="24">
        <f>AE10-AE9</f>
        <v/>
      </c>
      <c r="BN10" s="24">
        <f>AF10-AF9</f>
        <v/>
      </c>
      <c r="BO10" s="24" t="n"/>
      <c r="BP10" s="24">
        <f>AH10-AH9</f>
        <v/>
      </c>
      <c r="CB10" s="2">
        <f>COUNT(B10:CA10)</f>
        <v/>
      </c>
    </row>
    <row r="11" hidden="1" ht="12.8" customHeight="1" s="91">
      <c r="A11" s="130" t="n">
        <v>40329</v>
      </c>
      <c r="B11" s="24" t="n">
        <v>837950</v>
      </c>
      <c r="C11" s="24" t="n">
        <v>50213</v>
      </c>
      <c r="D11" s="24" t="n">
        <v>259662</v>
      </c>
      <c r="E11" s="24" t="n">
        <v>54728</v>
      </c>
      <c r="F11" s="24" t="n">
        <v>2732</v>
      </c>
      <c r="G11" s="24" t="n">
        <v>11178</v>
      </c>
      <c r="H11" s="24" t="n">
        <v>1471</v>
      </c>
      <c r="I11" s="24" t="n">
        <v>2679</v>
      </c>
      <c r="J11" s="24" t="n">
        <v>2819</v>
      </c>
      <c r="K11" s="24" t="n">
        <v>17098</v>
      </c>
      <c r="L11" s="24" t="n">
        <v>12712</v>
      </c>
      <c r="M11" s="24" t="n">
        <v>21911</v>
      </c>
      <c r="N11" s="24" t="n">
        <v>1823</v>
      </c>
      <c r="O11" s="24" t="n">
        <v>32287</v>
      </c>
      <c r="P11" s="24" t="n">
        <v>17068</v>
      </c>
      <c r="Q11" s="24" t="n">
        <v>5783</v>
      </c>
      <c r="R11" s="24" t="n">
        <v>1561</v>
      </c>
      <c r="S11" s="24" t="n">
        <v>2015</v>
      </c>
      <c r="T11" s="24" t="n">
        <v>17833</v>
      </c>
      <c r="U11" s="24" t="n">
        <v>4356</v>
      </c>
      <c r="V11" s="24" t="n"/>
      <c r="W11" s="24" t="n">
        <v>114895</v>
      </c>
      <c r="X11" s="24" t="n">
        <v>74</v>
      </c>
      <c r="Y11" s="24" t="n"/>
      <c r="Z11" s="24" t="n"/>
      <c r="AA11" s="24" t="n">
        <v>94157</v>
      </c>
      <c r="AB11" s="24" t="n"/>
      <c r="AC11" s="24" t="n"/>
      <c r="AD11" s="24" t="n"/>
      <c r="AE11" s="24" t="n"/>
      <c r="AF11" s="24" t="n"/>
      <c r="AG11" s="24" t="n"/>
      <c r="AH11" s="24">
        <f>B11+AA11-AC11-AB11-SUM(C11:Z11)</f>
        <v/>
      </c>
      <c r="AI11" s="24" t="n"/>
      <c r="AJ11" s="24">
        <f>B11-B10</f>
        <v/>
      </c>
      <c r="AK11" s="24">
        <f>C11-C10</f>
        <v/>
      </c>
      <c r="AL11" s="24">
        <f>D11-D10</f>
        <v/>
      </c>
      <c r="AM11" s="24">
        <f>E11-E10</f>
        <v/>
      </c>
      <c r="AN11" s="24">
        <f>F11-F10</f>
        <v/>
      </c>
      <c r="AO11" s="24">
        <f>G11-G10</f>
        <v/>
      </c>
      <c r="AP11" s="24">
        <f>H11-H10</f>
        <v/>
      </c>
      <c r="AQ11" s="24">
        <f>I11-I10</f>
        <v/>
      </c>
      <c r="AR11" s="24">
        <f>J11-J10</f>
        <v/>
      </c>
      <c r="AS11" s="24">
        <f>K11-K10</f>
        <v/>
      </c>
      <c r="AT11" s="24">
        <f>L11-L10</f>
        <v/>
      </c>
      <c r="AU11" s="24">
        <f>M11-M10</f>
        <v/>
      </c>
      <c r="AV11" s="24">
        <f>N11-N10</f>
        <v/>
      </c>
      <c r="AW11" s="24">
        <f>O11-O10</f>
        <v/>
      </c>
      <c r="AX11" s="24">
        <f>P11-P10</f>
        <v/>
      </c>
      <c r="AY11" s="24">
        <f>Q11-Q10</f>
        <v/>
      </c>
      <c r="AZ11" s="24">
        <f>R11-R10</f>
        <v/>
      </c>
      <c r="BA11" s="24">
        <f>S11-S10</f>
        <v/>
      </c>
      <c r="BB11" s="24">
        <f>T11-T10</f>
        <v/>
      </c>
      <c r="BC11" s="24">
        <f>U11-U10</f>
        <v/>
      </c>
      <c r="BD11" s="24">
        <f>V11-V10</f>
        <v/>
      </c>
      <c r="BE11" s="24">
        <f>W11-W10</f>
        <v/>
      </c>
      <c r="BF11" s="24">
        <f>X11-X10</f>
        <v/>
      </c>
      <c r="BG11" s="24">
        <f>Y11-Y10</f>
        <v/>
      </c>
      <c r="BH11" s="24">
        <f>Z11-Z10</f>
        <v/>
      </c>
      <c r="BI11" s="24">
        <f>AA11-AA10</f>
        <v/>
      </c>
      <c r="BJ11" s="24">
        <f>AB11-AB10</f>
        <v/>
      </c>
      <c r="BK11" s="24">
        <f>AC11-AC10</f>
        <v/>
      </c>
      <c r="BL11" s="24">
        <f>AD11-AD10</f>
        <v/>
      </c>
      <c r="BM11" s="24">
        <f>AE11-AE10</f>
        <v/>
      </c>
      <c r="BN11" s="24">
        <f>AF11-AF10</f>
        <v/>
      </c>
      <c r="BO11" s="24" t="n"/>
      <c r="BP11" s="24">
        <f>AH11-AH10</f>
        <v/>
      </c>
      <c r="CB11" s="2">
        <f>COUNT(B11:CA11)</f>
        <v/>
      </c>
    </row>
    <row r="12" hidden="1" ht="12.8" customHeight="1" s="91">
      <c r="A12" s="130" t="n">
        <v>40359</v>
      </c>
      <c r="B12" s="24" t="n">
        <v>929479</v>
      </c>
      <c r="C12" s="24" t="n">
        <v>68029</v>
      </c>
      <c r="D12" s="24" t="n">
        <v>271571</v>
      </c>
      <c r="E12" s="24" t="n">
        <v>57842</v>
      </c>
      <c r="F12" s="24" t="n">
        <v>2775</v>
      </c>
      <c r="G12" s="24" t="n">
        <v>11505</v>
      </c>
      <c r="H12" s="24" t="n">
        <v>1539</v>
      </c>
      <c r="I12" s="24" t="n">
        <v>2770</v>
      </c>
      <c r="J12" s="24" t="n">
        <v>2877</v>
      </c>
      <c r="K12" s="24" t="n">
        <v>21329</v>
      </c>
      <c r="L12" s="24" t="n">
        <v>15667</v>
      </c>
      <c r="M12" s="24" t="n">
        <v>27476</v>
      </c>
      <c r="N12" s="24" t="n">
        <v>1867</v>
      </c>
      <c r="O12" s="24" t="n">
        <v>40039</v>
      </c>
      <c r="P12" s="24" t="n">
        <v>21440</v>
      </c>
      <c r="Q12" s="24" t="n">
        <v>5830</v>
      </c>
      <c r="R12" s="24" t="n">
        <v>1597</v>
      </c>
      <c r="S12" s="24" t="n">
        <v>2058</v>
      </c>
      <c r="T12" s="24" t="n">
        <v>22435</v>
      </c>
      <c r="U12" s="24" t="n">
        <v>4356</v>
      </c>
      <c r="V12" s="24" t="n"/>
      <c r="W12" s="24" t="n">
        <v>116222</v>
      </c>
      <c r="X12" s="24" t="n">
        <v>77</v>
      </c>
      <c r="Y12" s="24" t="n"/>
      <c r="Z12" s="24" t="n"/>
      <c r="AA12" s="24" t="n">
        <v>107448</v>
      </c>
      <c r="AB12" s="24" t="n"/>
      <c r="AC12" s="24" t="n"/>
      <c r="AD12" s="24" t="n"/>
      <c r="AE12" s="24" t="n"/>
      <c r="AF12" s="24" t="n"/>
      <c r="AG12" s="24" t="n"/>
      <c r="AH12" s="24">
        <f>B12+AA12-AC12-AB12-SUM(C12:Z12)</f>
        <v/>
      </c>
      <c r="AI12" s="24" t="n"/>
      <c r="AJ12" s="24">
        <f>B12-B11</f>
        <v/>
      </c>
      <c r="AK12" s="24">
        <f>C12-C11</f>
        <v/>
      </c>
      <c r="AL12" s="24">
        <f>D12-D11</f>
        <v/>
      </c>
      <c r="AM12" s="24">
        <f>E12-E11</f>
        <v/>
      </c>
      <c r="AN12" s="24">
        <f>F12-F11</f>
        <v/>
      </c>
      <c r="AO12" s="24">
        <f>G12-G11</f>
        <v/>
      </c>
      <c r="AP12" s="24">
        <f>H12-H11</f>
        <v/>
      </c>
      <c r="AQ12" s="24">
        <f>I12-I11</f>
        <v/>
      </c>
      <c r="AR12" s="24">
        <f>J12-J11</f>
        <v/>
      </c>
      <c r="AS12" s="24">
        <f>K12-K11</f>
        <v/>
      </c>
      <c r="AT12" s="24">
        <f>L12-L11</f>
        <v/>
      </c>
      <c r="AU12" s="24">
        <f>M12-M11</f>
        <v/>
      </c>
      <c r="AV12" s="24">
        <f>N12-N11</f>
        <v/>
      </c>
      <c r="AW12" s="24">
        <f>O12-O11</f>
        <v/>
      </c>
      <c r="AX12" s="24">
        <f>P12-P11</f>
        <v/>
      </c>
      <c r="AY12" s="24">
        <f>Q12-Q11</f>
        <v/>
      </c>
      <c r="AZ12" s="24">
        <f>R12-R11</f>
        <v/>
      </c>
      <c r="BA12" s="24">
        <f>S12-S11</f>
        <v/>
      </c>
      <c r="BB12" s="24">
        <f>T12-T11</f>
        <v/>
      </c>
      <c r="BC12" s="24">
        <f>U12-U11</f>
        <v/>
      </c>
      <c r="BD12" s="24">
        <f>V12-V11</f>
        <v/>
      </c>
      <c r="BE12" s="24">
        <f>W12-W11</f>
        <v/>
      </c>
      <c r="BF12" s="24">
        <f>X12-X11</f>
        <v/>
      </c>
      <c r="BG12" s="24">
        <f>Y12-Y11</f>
        <v/>
      </c>
      <c r="BH12" s="24">
        <f>Z12-Z11</f>
        <v/>
      </c>
      <c r="BI12" s="24">
        <f>AA12-AA11</f>
        <v/>
      </c>
      <c r="BJ12" s="24">
        <f>AB12-AB11</f>
        <v/>
      </c>
      <c r="BK12" s="24">
        <f>AC12-AC11</f>
        <v/>
      </c>
      <c r="BL12" s="24">
        <f>AD12-AD11</f>
        <v/>
      </c>
      <c r="BM12" s="24">
        <f>AE12-AE11</f>
        <v/>
      </c>
      <c r="BN12" s="24">
        <f>AF12-AF11</f>
        <v/>
      </c>
      <c r="BO12" s="24" t="n"/>
      <c r="BP12" s="24">
        <f>AH12-AH11</f>
        <v/>
      </c>
      <c r="CB12" s="2">
        <f>COUNT(B12:CA12)</f>
        <v/>
      </c>
    </row>
    <row r="13" hidden="1" ht="12.8" customHeight="1" s="91">
      <c r="A13" s="130" t="n">
        <v>40390</v>
      </c>
      <c r="B13" s="24" t="n">
        <v>1008881</v>
      </c>
      <c r="C13" s="24" t="n">
        <v>86131</v>
      </c>
      <c r="D13" s="24" t="n">
        <v>282598</v>
      </c>
      <c r="E13" s="24" t="n">
        <v>60543</v>
      </c>
      <c r="F13" s="24" t="n">
        <v>2819</v>
      </c>
      <c r="G13" s="24" t="n">
        <v>11750</v>
      </c>
      <c r="H13" s="24" t="n">
        <v>1567</v>
      </c>
      <c r="I13" s="24" t="n">
        <v>2801</v>
      </c>
      <c r="J13" s="24" t="n">
        <v>2930</v>
      </c>
      <c r="K13" s="24" t="n">
        <v>24706</v>
      </c>
      <c r="L13" s="24" t="n">
        <v>17852</v>
      </c>
      <c r="M13" s="24" t="n">
        <v>31723</v>
      </c>
      <c r="N13" s="24" t="n">
        <v>1911</v>
      </c>
      <c r="O13" s="24" t="n">
        <v>45646</v>
      </c>
      <c r="P13" s="24" t="n">
        <v>24544</v>
      </c>
      <c r="Q13" s="24" t="n">
        <v>5953</v>
      </c>
      <c r="R13" s="24" t="n">
        <v>1633</v>
      </c>
      <c r="S13" s="24" t="n">
        <v>2100</v>
      </c>
      <c r="T13" s="24" t="n">
        <v>25829</v>
      </c>
      <c r="U13" s="24" t="n">
        <v>4356</v>
      </c>
      <c r="V13" s="24" t="n"/>
      <c r="W13" s="24" t="n">
        <v>118228</v>
      </c>
      <c r="X13" s="24" t="n">
        <v>81</v>
      </c>
      <c r="Y13" s="24" t="n"/>
      <c r="Z13" s="24" t="n"/>
      <c r="AA13" s="24" t="n">
        <v>114995</v>
      </c>
      <c r="AB13" s="24" t="n"/>
      <c r="AC13" s="24" t="n"/>
      <c r="AD13" s="24" t="n"/>
      <c r="AE13" s="24" t="n"/>
      <c r="AF13" s="24" t="n"/>
      <c r="AG13" s="24" t="n"/>
      <c r="AH13" s="24">
        <f>B13+AA13-AC13-AB13-SUM(C13:Z13)</f>
        <v/>
      </c>
      <c r="AI13" s="24" t="n"/>
      <c r="AJ13" s="24">
        <f>B13-B12</f>
        <v/>
      </c>
      <c r="AK13" s="24">
        <f>C13-C12</f>
        <v/>
      </c>
      <c r="AL13" s="24">
        <f>D13-D12</f>
        <v/>
      </c>
      <c r="AM13" s="24">
        <f>E13-E12</f>
        <v/>
      </c>
      <c r="AN13" s="24">
        <f>F13-F12</f>
        <v/>
      </c>
      <c r="AO13" s="24">
        <f>G13-G12</f>
        <v/>
      </c>
      <c r="AP13" s="24">
        <f>H13-H12</f>
        <v/>
      </c>
      <c r="AQ13" s="24">
        <f>I13-I12</f>
        <v/>
      </c>
      <c r="AR13" s="24">
        <f>J13-J12</f>
        <v/>
      </c>
      <c r="AS13" s="24">
        <f>K13-K12</f>
        <v/>
      </c>
      <c r="AT13" s="24">
        <f>L13-L12</f>
        <v/>
      </c>
      <c r="AU13" s="24">
        <f>M13-M12</f>
        <v/>
      </c>
      <c r="AV13" s="24">
        <f>N13-N12</f>
        <v/>
      </c>
      <c r="AW13" s="24">
        <f>O13-O12</f>
        <v/>
      </c>
      <c r="AX13" s="24">
        <f>P13-P12</f>
        <v/>
      </c>
      <c r="AY13" s="24">
        <f>Q13-Q12</f>
        <v/>
      </c>
      <c r="AZ13" s="24">
        <f>R13-R12</f>
        <v/>
      </c>
      <c r="BA13" s="24">
        <f>S13-S12</f>
        <v/>
      </c>
      <c r="BB13" s="24">
        <f>T13-T12</f>
        <v/>
      </c>
      <c r="BC13" s="24">
        <f>U13-U12</f>
        <v/>
      </c>
      <c r="BD13" s="24">
        <f>V13-V12</f>
        <v/>
      </c>
      <c r="BE13" s="24">
        <f>W13-W12</f>
        <v/>
      </c>
      <c r="BF13" s="24">
        <f>X13-X12</f>
        <v/>
      </c>
      <c r="BG13" s="24">
        <f>Y13-Y12</f>
        <v/>
      </c>
      <c r="BH13" s="24">
        <f>Z13-Z12</f>
        <v/>
      </c>
      <c r="BI13" s="24">
        <f>AA13-AA12</f>
        <v/>
      </c>
      <c r="BJ13" s="24">
        <f>AB13-AB12</f>
        <v/>
      </c>
      <c r="BK13" s="24">
        <f>AC13-AC12</f>
        <v/>
      </c>
      <c r="BL13" s="24">
        <f>AD13-AD12</f>
        <v/>
      </c>
      <c r="BM13" s="24">
        <f>AE13-AE12</f>
        <v/>
      </c>
      <c r="BN13" s="24">
        <f>AF13-AF12</f>
        <v/>
      </c>
      <c r="BO13" s="24" t="n"/>
      <c r="BP13" s="24">
        <f>AH13-AH12</f>
        <v/>
      </c>
      <c r="CB13" s="2">
        <f>COUNT(B13:CA13)</f>
        <v/>
      </c>
    </row>
    <row r="14" hidden="1" ht="12.8" customHeight="1" s="91">
      <c r="A14" s="130" t="n">
        <v>40421</v>
      </c>
      <c r="B14" s="24" t="n">
        <v>1106179</v>
      </c>
      <c r="C14" s="24" t="n">
        <v>101129</v>
      </c>
      <c r="D14" s="24" t="n">
        <v>296727</v>
      </c>
      <c r="E14" s="24" t="n">
        <v>64690</v>
      </c>
      <c r="F14" s="24" t="n">
        <v>2915</v>
      </c>
      <c r="G14" s="24" t="n">
        <v>12159</v>
      </c>
      <c r="H14" s="24" t="n">
        <v>1568</v>
      </c>
      <c r="I14" s="24" t="n">
        <v>2802</v>
      </c>
      <c r="J14" s="24" t="n">
        <v>2932</v>
      </c>
      <c r="K14" s="24" t="n">
        <v>28937</v>
      </c>
      <c r="L14" s="24" t="n">
        <v>20890</v>
      </c>
      <c r="M14" s="24" t="n">
        <v>37526</v>
      </c>
      <c r="N14" s="24" t="n">
        <v>1912</v>
      </c>
      <c r="O14" s="24" t="n">
        <v>53303</v>
      </c>
      <c r="P14" s="24" t="n">
        <v>28752</v>
      </c>
      <c r="Q14" s="24" t="n">
        <v>6007</v>
      </c>
      <c r="R14" s="24" t="n">
        <v>1670</v>
      </c>
      <c r="S14" s="24" t="n">
        <v>2145</v>
      </c>
      <c r="T14" s="24" t="n">
        <v>30493</v>
      </c>
      <c r="U14" s="24" t="n">
        <v>4356</v>
      </c>
      <c r="V14" s="24" t="n"/>
      <c r="W14" s="24" t="n">
        <v>122205</v>
      </c>
      <c r="X14" s="24" t="n">
        <v>89</v>
      </c>
      <c r="Y14" s="24" t="n"/>
      <c r="Z14" s="24" t="n"/>
      <c r="AA14" s="24" t="n">
        <v>123286</v>
      </c>
      <c r="AB14" s="24" t="n"/>
      <c r="AC14" s="24" t="n"/>
      <c r="AD14" s="24" t="n"/>
      <c r="AE14" s="24" t="n"/>
      <c r="AF14" s="24" t="n"/>
      <c r="AG14" s="24" t="n"/>
      <c r="AH14" s="24">
        <f>B14+AA14-AC14-AB14-SUM(C14:Z14)</f>
        <v/>
      </c>
      <c r="AI14" s="24" t="n"/>
      <c r="AJ14" s="24">
        <f>B14-B13</f>
        <v/>
      </c>
      <c r="AK14" s="24">
        <f>C14-C13</f>
        <v/>
      </c>
      <c r="AL14" s="24">
        <f>D14-D13</f>
        <v/>
      </c>
      <c r="AM14" s="24">
        <f>E14-E13</f>
        <v/>
      </c>
      <c r="AN14" s="24">
        <f>F14-F13</f>
        <v/>
      </c>
      <c r="AO14" s="24">
        <f>G14-G13</f>
        <v/>
      </c>
      <c r="AP14" s="24">
        <f>H14-H13</f>
        <v/>
      </c>
      <c r="AQ14" s="24">
        <f>I14-I13</f>
        <v/>
      </c>
      <c r="AR14" s="24">
        <f>J14-J13</f>
        <v/>
      </c>
      <c r="AS14" s="24">
        <f>K14-K13</f>
        <v/>
      </c>
      <c r="AT14" s="24">
        <f>L14-L13</f>
        <v/>
      </c>
      <c r="AU14" s="24">
        <f>M14-M13</f>
        <v/>
      </c>
      <c r="AV14" s="24">
        <f>N14-N13</f>
        <v/>
      </c>
      <c r="AW14" s="24">
        <f>O14-O13</f>
        <v/>
      </c>
      <c r="AX14" s="24">
        <f>P14-P13</f>
        <v/>
      </c>
      <c r="AY14" s="24">
        <f>Q14-Q13</f>
        <v/>
      </c>
      <c r="AZ14" s="24">
        <f>R14-R13</f>
        <v/>
      </c>
      <c r="BA14" s="24">
        <f>S14-S13</f>
        <v/>
      </c>
      <c r="BB14" s="24">
        <f>T14-T13</f>
        <v/>
      </c>
      <c r="BC14" s="24">
        <f>U14-U13</f>
        <v/>
      </c>
      <c r="BD14" s="24">
        <f>V14-V13</f>
        <v/>
      </c>
      <c r="BE14" s="24">
        <f>W14-W13</f>
        <v/>
      </c>
      <c r="BF14" s="24">
        <f>X14-X13</f>
        <v/>
      </c>
      <c r="BG14" s="24">
        <f>Y14-Y13</f>
        <v/>
      </c>
      <c r="BH14" s="24">
        <f>Z14-Z13</f>
        <v/>
      </c>
      <c r="BI14" s="24">
        <f>AA14-AA13</f>
        <v/>
      </c>
      <c r="BJ14" s="24">
        <f>AB14-AB13</f>
        <v/>
      </c>
      <c r="BK14" s="24">
        <f>AC14-AC13</f>
        <v/>
      </c>
      <c r="BL14" s="24">
        <f>AD14-AD13</f>
        <v/>
      </c>
      <c r="BM14" s="24">
        <f>AE14-AE13</f>
        <v/>
      </c>
      <c r="BN14" s="24">
        <f>AF14-AF13</f>
        <v/>
      </c>
      <c r="BO14" s="24" t="n"/>
      <c r="BP14" s="24">
        <f>AH14-AH13</f>
        <v/>
      </c>
      <c r="CB14" s="2">
        <f>COUNT(B14:CA14)</f>
        <v/>
      </c>
    </row>
    <row r="15" hidden="1" ht="12.8" customHeight="1" s="91">
      <c r="A15" s="130" t="n">
        <v>40451</v>
      </c>
      <c r="B15" s="24" t="n">
        <v>1163536</v>
      </c>
      <c r="C15" s="24" t="n">
        <v>106956</v>
      </c>
      <c r="D15" s="24" t="n">
        <v>305419</v>
      </c>
      <c r="E15" s="24" t="n">
        <v>67207</v>
      </c>
      <c r="F15" s="24" t="n">
        <v>2991</v>
      </c>
      <c r="G15" s="24" t="n">
        <v>12388</v>
      </c>
      <c r="H15" s="24" t="n">
        <v>1589</v>
      </c>
      <c r="I15" s="24" t="n">
        <v>2824</v>
      </c>
      <c r="J15" s="24" t="n">
        <v>2970</v>
      </c>
      <c r="K15" s="24" t="n">
        <v>31683</v>
      </c>
      <c r="L15" s="24" t="n">
        <v>22802</v>
      </c>
      <c r="M15" s="24" t="n">
        <v>41074</v>
      </c>
      <c r="N15" s="24" t="n">
        <v>1933</v>
      </c>
      <c r="O15" s="24" t="n">
        <v>58159</v>
      </c>
      <c r="P15" s="24" t="n">
        <v>31426</v>
      </c>
      <c r="Q15" s="24" t="n">
        <v>6474</v>
      </c>
      <c r="R15" s="24" t="n">
        <v>1720</v>
      </c>
      <c r="S15" s="24" t="n">
        <v>2172</v>
      </c>
      <c r="T15" s="24" t="n">
        <v>33463</v>
      </c>
      <c r="U15" s="24" t="n">
        <v>4356</v>
      </c>
      <c r="V15" s="24" t="n"/>
      <c r="W15" s="24" t="n">
        <v>132062</v>
      </c>
      <c r="X15" s="24" t="n">
        <v>95</v>
      </c>
      <c r="Y15" s="24" t="n"/>
      <c r="Z15" s="24" t="n"/>
      <c r="AA15" s="24" t="n">
        <v>129704</v>
      </c>
      <c r="AB15" s="24" t="n"/>
      <c r="AC15" s="24" t="n"/>
      <c r="AD15" s="24" t="n"/>
      <c r="AE15" s="24" t="n"/>
      <c r="AF15" s="24" t="n"/>
      <c r="AG15" s="24" t="n"/>
      <c r="AH15" s="24">
        <f>B15+AA15-AC15-AB15-SUM(C15:Z15)</f>
        <v/>
      </c>
      <c r="AI15" s="24" t="n"/>
      <c r="AJ15" s="24">
        <f>B15-B14</f>
        <v/>
      </c>
      <c r="AK15" s="24">
        <f>C15-C14</f>
        <v/>
      </c>
      <c r="AL15" s="24">
        <f>D15-D14</f>
        <v/>
      </c>
      <c r="AM15" s="24">
        <f>E15-E14</f>
        <v/>
      </c>
      <c r="AN15" s="24">
        <f>F15-F14</f>
        <v/>
      </c>
      <c r="AO15" s="24">
        <f>G15-G14</f>
        <v/>
      </c>
      <c r="AP15" s="24">
        <f>H15-H14</f>
        <v/>
      </c>
      <c r="AQ15" s="24">
        <f>I15-I14</f>
        <v/>
      </c>
      <c r="AR15" s="24">
        <f>J15-J14</f>
        <v/>
      </c>
      <c r="AS15" s="24">
        <f>K15-K14</f>
        <v/>
      </c>
      <c r="AT15" s="24">
        <f>L15-L14</f>
        <v/>
      </c>
      <c r="AU15" s="24">
        <f>M15-M14</f>
        <v/>
      </c>
      <c r="AV15" s="24">
        <f>N15-N14</f>
        <v/>
      </c>
      <c r="AW15" s="24">
        <f>O15-O14</f>
        <v/>
      </c>
      <c r="AX15" s="24">
        <f>P15-P14</f>
        <v/>
      </c>
      <c r="AY15" s="24">
        <f>Q15-Q14</f>
        <v/>
      </c>
      <c r="AZ15" s="24">
        <f>R15-R14</f>
        <v/>
      </c>
      <c r="BA15" s="24">
        <f>S15-S14</f>
        <v/>
      </c>
      <c r="BB15" s="24">
        <f>T15-T14</f>
        <v/>
      </c>
      <c r="BC15" s="24">
        <f>U15-U14</f>
        <v/>
      </c>
      <c r="BD15" s="24">
        <f>V15-V14</f>
        <v/>
      </c>
      <c r="BE15" s="24">
        <f>W15-W14</f>
        <v/>
      </c>
      <c r="BF15" s="24">
        <f>X15-X14</f>
        <v/>
      </c>
      <c r="BG15" s="24">
        <f>Y15-Y14</f>
        <v/>
      </c>
      <c r="BH15" s="24">
        <f>Z15-Z14</f>
        <v/>
      </c>
      <c r="BI15" s="24">
        <f>AA15-AA14</f>
        <v/>
      </c>
      <c r="BJ15" s="24">
        <f>AB15-AB14</f>
        <v/>
      </c>
      <c r="BK15" s="24">
        <f>AC15-AC14</f>
        <v/>
      </c>
      <c r="BL15" s="24">
        <f>AD15-AD14</f>
        <v/>
      </c>
      <c r="BM15" s="24">
        <f>AE15-AE14</f>
        <v/>
      </c>
      <c r="BN15" s="24">
        <f>AF15-AF14</f>
        <v/>
      </c>
      <c r="BO15" s="24" t="n"/>
      <c r="BP15" s="24">
        <f>AH15-AH14</f>
        <v/>
      </c>
      <c r="CB15" s="2">
        <f>COUNT(B15:CA15)</f>
        <v/>
      </c>
    </row>
    <row r="16" hidden="1" ht="12.8" customHeight="1" s="91">
      <c r="A16" s="130" t="n">
        <v>40482</v>
      </c>
      <c r="B16" s="24" t="n">
        <v>1257343</v>
      </c>
      <c r="C16" s="24" t="n">
        <v>112913</v>
      </c>
      <c r="D16" s="24" t="n">
        <v>324496</v>
      </c>
      <c r="E16" s="24" t="n">
        <v>70923</v>
      </c>
      <c r="F16" s="24" t="n">
        <v>3051</v>
      </c>
      <c r="G16" s="24" t="n">
        <v>12814</v>
      </c>
      <c r="H16" s="24" t="n">
        <v>1623</v>
      </c>
      <c r="I16" s="24" t="n">
        <v>2868</v>
      </c>
      <c r="J16" s="24" t="n">
        <v>3001</v>
      </c>
      <c r="K16" s="24" t="n">
        <v>35792</v>
      </c>
      <c r="L16" s="24" t="n">
        <v>25382</v>
      </c>
      <c r="M16" s="24" t="n">
        <v>46148</v>
      </c>
      <c r="N16" s="24" t="n">
        <v>2473</v>
      </c>
      <c r="O16" s="24" t="n">
        <v>65236</v>
      </c>
      <c r="P16" s="24" t="n">
        <v>35163</v>
      </c>
      <c r="Q16" s="24" t="n">
        <v>7690</v>
      </c>
      <c r="R16" s="24" t="n">
        <v>1772</v>
      </c>
      <c r="S16" s="24" t="n">
        <v>2382</v>
      </c>
      <c r="T16" s="24" t="n">
        <v>37781</v>
      </c>
      <c r="U16" s="24" t="n">
        <v>4356</v>
      </c>
      <c r="V16" s="24" t="n"/>
      <c r="W16" s="24" t="n">
        <v>141939</v>
      </c>
      <c r="X16" s="24" t="n">
        <v>103</v>
      </c>
      <c r="Y16" s="24" t="n"/>
      <c r="Z16" s="24" t="n"/>
      <c r="AA16" s="24" t="n">
        <v>132035</v>
      </c>
      <c r="AB16" s="24" t="n"/>
      <c r="AC16" s="24" t="n"/>
      <c r="AD16" s="24" t="n"/>
      <c r="AE16" s="24" t="n"/>
      <c r="AF16" s="24" t="n"/>
      <c r="AG16" s="24" t="n"/>
      <c r="AH16" s="24">
        <f>B16+AA16-AC16-AB16-SUM(C16:Z16)</f>
        <v/>
      </c>
      <c r="AI16" s="24" t="n"/>
      <c r="AJ16" s="24">
        <f>B16-B15</f>
        <v/>
      </c>
      <c r="AK16" s="24">
        <f>C16-C15</f>
        <v/>
      </c>
      <c r="AL16" s="24">
        <f>D16-D15</f>
        <v/>
      </c>
      <c r="AM16" s="24">
        <f>E16-E15</f>
        <v/>
      </c>
      <c r="AN16" s="24">
        <f>F16-F15</f>
        <v/>
      </c>
      <c r="AO16" s="24">
        <f>G16-G15</f>
        <v/>
      </c>
      <c r="AP16" s="24">
        <f>H16-H15</f>
        <v/>
      </c>
      <c r="AQ16" s="24">
        <f>I16-I15</f>
        <v/>
      </c>
      <c r="AR16" s="24">
        <f>J16-J15</f>
        <v/>
      </c>
      <c r="AS16" s="24">
        <f>K16-K15</f>
        <v/>
      </c>
      <c r="AT16" s="24">
        <f>L16-L15</f>
        <v/>
      </c>
      <c r="AU16" s="24">
        <f>M16-M15</f>
        <v/>
      </c>
      <c r="AV16" s="24">
        <f>N16-N15</f>
        <v/>
      </c>
      <c r="AW16" s="24">
        <f>O16-O15</f>
        <v/>
      </c>
      <c r="AX16" s="24">
        <f>P16-P15</f>
        <v/>
      </c>
      <c r="AY16" s="24">
        <f>Q16-Q15</f>
        <v/>
      </c>
      <c r="AZ16" s="24">
        <f>R16-R15</f>
        <v/>
      </c>
      <c r="BA16" s="24">
        <f>S16-S15</f>
        <v/>
      </c>
      <c r="BB16" s="24">
        <f>T16-T15</f>
        <v/>
      </c>
      <c r="BC16" s="24">
        <f>U16-U15</f>
        <v/>
      </c>
      <c r="BD16" s="24">
        <f>V16-V15</f>
        <v/>
      </c>
      <c r="BE16" s="24">
        <f>W16-W15</f>
        <v/>
      </c>
      <c r="BF16" s="24">
        <f>X16-X15</f>
        <v/>
      </c>
      <c r="BG16" s="24">
        <f>Y16-Y15</f>
        <v/>
      </c>
      <c r="BH16" s="24">
        <f>Z16-Z15</f>
        <v/>
      </c>
      <c r="BI16" s="24">
        <f>AA16-AA15</f>
        <v/>
      </c>
      <c r="BJ16" s="24">
        <f>AB16-AB15</f>
        <v/>
      </c>
      <c r="BK16" s="24">
        <f>AC16-AC15</f>
        <v/>
      </c>
      <c r="BL16" s="24">
        <f>AD16-AD15</f>
        <v/>
      </c>
      <c r="BM16" s="24">
        <f>AE16-AE15</f>
        <v/>
      </c>
      <c r="BN16" s="24">
        <f>AF16-AF15</f>
        <v/>
      </c>
      <c r="BO16" s="24" t="n"/>
      <c r="BP16" s="24">
        <f>AH16-AH15</f>
        <v/>
      </c>
      <c r="CB16" s="2">
        <f>COUNT(B16:CA16)</f>
        <v/>
      </c>
    </row>
    <row r="17" hidden="1" ht="12.8" customHeight="1" s="91">
      <c r="A17" s="130" t="n">
        <v>40512</v>
      </c>
      <c r="B17" s="24" t="n">
        <v>1337507</v>
      </c>
      <c r="C17" s="24" t="n">
        <v>114301</v>
      </c>
      <c r="D17" s="24" t="n">
        <v>343554</v>
      </c>
      <c r="E17" s="24" t="n">
        <v>74067</v>
      </c>
      <c r="F17" s="24" t="n">
        <v>3076</v>
      </c>
      <c r="G17" s="24" t="n">
        <v>13286</v>
      </c>
      <c r="H17" s="24" t="n">
        <v>1652</v>
      </c>
      <c r="I17" s="24" t="n">
        <v>2873</v>
      </c>
      <c r="J17" s="24" t="n">
        <v>3011</v>
      </c>
      <c r="K17" s="24" t="n">
        <v>39300</v>
      </c>
      <c r="L17" s="24" t="n">
        <v>27434</v>
      </c>
      <c r="M17" s="24" t="n">
        <v>50142</v>
      </c>
      <c r="N17" s="24" t="n">
        <v>2479</v>
      </c>
      <c r="O17" s="24" t="n">
        <v>71266</v>
      </c>
      <c r="P17" s="24" t="n">
        <v>38250</v>
      </c>
      <c r="Q17" s="24" t="n">
        <v>7838</v>
      </c>
      <c r="R17" s="24" t="n">
        <v>1817</v>
      </c>
      <c r="S17" s="24" t="n">
        <v>2414</v>
      </c>
      <c r="T17" s="24" t="n">
        <v>41346</v>
      </c>
      <c r="U17" s="24" t="n">
        <v>4356</v>
      </c>
      <c r="V17" s="24" t="n"/>
      <c r="W17" s="24" t="n">
        <v>145869</v>
      </c>
      <c r="X17" s="24" t="n">
        <v>105</v>
      </c>
      <c r="Y17" s="24" t="n"/>
      <c r="Z17" s="24" t="n"/>
      <c r="AA17" s="24" t="n">
        <v>132702</v>
      </c>
      <c r="AB17" s="24" t="n"/>
      <c r="AC17" s="24" t="n"/>
      <c r="AD17" s="24" t="n"/>
      <c r="AE17" s="24" t="n"/>
      <c r="AF17" s="24" t="n"/>
      <c r="AG17" s="24" t="n"/>
      <c r="AH17" s="24">
        <f>B17+AA17-AC17-AB17-SUM(C17:Z17)</f>
        <v/>
      </c>
      <c r="AI17" s="24" t="n"/>
      <c r="AJ17" s="24">
        <f>B17-B16</f>
        <v/>
      </c>
      <c r="AK17" s="24">
        <f>C17-C16</f>
        <v/>
      </c>
      <c r="AL17" s="24">
        <f>D17-D16</f>
        <v/>
      </c>
      <c r="AM17" s="24">
        <f>E17-E16</f>
        <v/>
      </c>
      <c r="AN17" s="24">
        <f>F17-F16</f>
        <v/>
      </c>
      <c r="AO17" s="24">
        <f>G17-G16</f>
        <v/>
      </c>
      <c r="AP17" s="24">
        <f>H17-H16</f>
        <v/>
      </c>
      <c r="AQ17" s="24">
        <f>I17-I16</f>
        <v/>
      </c>
      <c r="AR17" s="24">
        <f>J17-J16</f>
        <v/>
      </c>
      <c r="AS17" s="24">
        <f>K17-K16</f>
        <v/>
      </c>
      <c r="AT17" s="24">
        <f>L17-L16</f>
        <v/>
      </c>
      <c r="AU17" s="24">
        <f>M17-M16</f>
        <v/>
      </c>
      <c r="AV17" s="24">
        <f>N17-N16</f>
        <v/>
      </c>
      <c r="AW17" s="24">
        <f>O17-O16</f>
        <v/>
      </c>
      <c r="AX17" s="24">
        <f>P17-P16</f>
        <v/>
      </c>
      <c r="AY17" s="24">
        <f>Q17-Q16</f>
        <v/>
      </c>
      <c r="AZ17" s="24">
        <f>R17-R16</f>
        <v/>
      </c>
      <c r="BA17" s="24">
        <f>S17-S16</f>
        <v/>
      </c>
      <c r="BB17" s="24">
        <f>T17-T16</f>
        <v/>
      </c>
      <c r="BC17" s="24">
        <f>U17-U16</f>
        <v/>
      </c>
      <c r="BD17" s="24">
        <f>V17-V16</f>
        <v/>
      </c>
      <c r="BE17" s="24">
        <f>W17-W16</f>
        <v/>
      </c>
      <c r="BF17" s="24">
        <f>X17-X16</f>
        <v/>
      </c>
      <c r="BG17" s="24">
        <f>Y17-Y16</f>
        <v/>
      </c>
      <c r="BH17" s="24">
        <f>Z17-Z16</f>
        <v/>
      </c>
      <c r="BI17" s="24">
        <f>AA17-AA16</f>
        <v/>
      </c>
      <c r="BJ17" s="24">
        <f>AB17-AB16</f>
        <v/>
      </c>
      <c r="BK17" s="24">
        <f>AC17-AC16</f>
        <v/>
      </c>
      <c r="BL17" s="24">
        <f>AD17-AD16</f>
        <v/>
      </c>
      <c r="BM17" s="24">
        <f>AE17-AE16</f>
        <v/>
      </c>
      <c r="BN17" s="24">
        <f>AF17-AF16</f>
        <v/>
      </c>
      <c r="BO17" s="24" t="n"/>
      <c r="BP17" s="24">
        <f>AH17-AH16</f>
        <v/>
      </c>
      <c r="CB17" s="2">
        <f>COUNT(B17:CA17)</f>
        <v/>
      </c>
    </row>
    <row r="18" hidden="1" ht="12.8" customHeight="1" s="91">
      <c r="A18" s="130" t="n">
        <v>40543</v>
      </c>
      <c r="B18" s="24" t="n">
        <v>1422685</v>
      </c>
      <c r="C18" s="24" t="n">
        <v>114692</v>
      </c>
      <c r="D18" s="24" t="n">
        <v>363648</v>
      </c>
      <c r="E18" s="24" t="n">
        <v>76725</v>
      </c>
      <c r="F18" s="24" t="n">
        <v>3111</v>
      </c>
      <c r="G18" s="24" t="n">
        <v>14025</v>
      </c>
      <c r="H18" s="24" t="n">
        <v>1704</v>
      </c>
      <c r="I18" s="24" t="n">
        <v>2956</v>
      </c>
      <c r="J18" s="24" t="n">
        <v>3085</v>
      </c>
      <c r="K18" s="24" t="n">
        <v>43011</v>
      </c>
      <c r="L18" s="24" t="n">
        <v>29762</v>
      </c>
      <c r="M18" s="24" t="n">
        <v>53660</v>
      </c>
      <c r="N18" s="24" t="n">
        <v>2564</v>
      </c>
      <c r="O18" s="24" t="n">
        <v>77720</v>
      </c>
      <c r="P18" s="24" t="n">
        <v>41519</v>
      </c>
      <c r="Q18" s="24" t="n">
        <v>8339</v>
      </c>
      <c r="R18" s="24" t="n">
        <v>1893</v>
      </c>
      <c r="S18" s="24" t="n">
        <v>2531</v>
      </c>
      <c r="T18" s="24" t="n">
        <v>45202</v>
      </c>
      <c r="U18" s="24" t="n">
        <v>4356</v>
      </c>
      <c r="V18" s="24" t="n">
        <v>47533</v>
      </c>
      <c r="W18" s="24" t="n">
        <v>160034</v>
      </c>
      <c r="X18" s="24" t="n">
        <v>111</v>
      </c>
      <c r="Y18" s="24" t="n"/>
      <c r="Z18" s="24" t="n"/>
      <c r="AA18" s="24" t="n">
        <v>133477</v>
      </c>
      <c r="AB18" s="24" t="n"/>
      <c r="AC18" s="24" t="n"/>
      <c r="AD18" s="24" t="n"/>
      <c r="AE18" s="24" t="n"/>
      <c r="AF18" s="24" t="n"/>
      <c r="AG18" s="24" t="n"/>
      <c r="AH18" s="24">
        <f>B18+AA18-AC18-AB18-SUM(C18:Z18)</f>
        <v/>
      </c>
      <c r="AI18" s="24" t="n"/>
      <c r="AJ18" s="24">
        <f>B18-B17</f>
        <v/>
      </c>
      <c r="AK18" s="24">
        <f>C18-C17</f>
        <v/>
      </c>
      <c r="AL18" s="24">
        <f>D18-D17</f>
        <v/>
      </c>
      <c r="AM18" s="24">
        <f>E18-E17</f>
        <v/>
      </c>
      <c r="AN18" s="24">
        <f>F18-F17</f>
        <v/>
      </c>
      <c r="AO18" s="24">
        <f>G18-G17</f>
        <v/>
      </c>
      <c r="AP18" s="24">
        <f>H18-H17</f>
        <v/>
      </c>
      <c r="AQ18" s="24">
        <f>I18-I17</f>
        <v/>
      </c>
      <c r="AR18" s="24">
        <f>J18-J17</f>
        <v/>
      </c>
      <c r="AS18" s="24">
        <f>K18-K17</f>
        <v/>
      </c>
      <c r="AT18" s="24">
        <f>L18-L17</f>
        <v/>
      </c>
      <c r="AU18" s="24">
        <f>M18-M17</f>
        <v/>
      </c>
      <c r="AV18" s="24">
        <f>N18-N17</f>
        <v/>
      </c>
      <c r="AW18" s="24">
        <f>O18-O17</f>
        <v/>
      </c>
      <c r="AX18" s="24">
        <f>P18-P17</f>
        <v/>
      </c>
      <c r="AY18" s="24">
        <f>Q18-Q17</f>
        <v/>
      </c>
      <c r="AZ18" s="24">
        <f>R18-R17</f>
        <v/>
      </c>
      <c r="BA18" s="24">
        <f>S18-S17</f>
        <v/>
      </c>
      <c r="BB18" s="24">
        <f>T18-T17</f>
        <v/>
      </c>
      <c r="BC18" s="24">
        <f>U18-U17</f>
        <v/>
      </c>
      <c r="BD18" s="24">
        <f>V18-V17</f>
        <v/>
      </c>
      <c r="BE18" s="24">
        <f>W18-W17</f>
        <v/>
      </c>
      <c r="BF18" s="24">
        <f>X18-X17</f>
        <v/>
      </c>
      <c r="BG18" s="24">
        <f>Y18-Y17</f>
        <v/>
      </c>
      <c r="BH18" s="24">
        <f>Z18-Z17</f>
        <v/>
      </c>
      <c r="BI18" s="24">
        <f>AA18-AA17</f>
        <v/>
      </c>
      <c r="BJ18" s="24">
        <f>AB18-AB17</f>
        <v/>
      </c>
      <c r="BK18" s="24">
        <f>AC18-AC17</f>
        <v/>
      </c>
      <c r="BL18" s="24">
        <f>AD18-AD17</f>
        <v/>
      </c>
      <c r="BM18" s="24">
        <f>AE18-AE17</f>
        <v/>
      </c>
      <c r="BN18" s="24">
        <f>AF18-AF17</f>
        <v/>
      </c>
      <c r="BO18" s="24" t="n"/>
      <c r="BP18" s="24">
        <f>AH18-AH17</f>
        <v/>
      </c>
      <c r="CB18" s="2">
        <f>COUNT(B18:CA18)</f>
        <v/>
      </c>
    </row>
    <row r="19" hidden="1" ht="12.8" customHeight="1" s="91">
      <c r="A19" s="130" t="n">
        <v>40574</v>
      </c>
      <c r="B19" s="24" t="n">
        <v>1516660</v>
      </c>
      <c r="C19" s="24" t="n">
        <v>115926</v>
      </c>
      <c r="D19" s="24" t="n">
        <v>387057</v>
      </c>
      <c r="E19" s="24" t="n">
        <v>80314</v>
      </c>
      <c r="F19" s="24" t="n">
        <v>3143</v>
      </c>
      <c r="G19" s="24" t="n">
        <v>14705</v>
      </c>
      <c r="H19" s="24" t="n">
        <v>1739</v>
      </c>
      <c r="I19" s="24" t="n">
        <v>2994</v>
      </c>
      <c r="J19" s="24" t="n">
        <v>3141</v>
      </c>
      <c r="K19" s="24" t="n">
        <v>47074</v>
      </c>
      <c r="L19" s="24" t="n">
        <v>32090</v>
      </c>
      <c r="M19" s="24" t="n">
        <v>58054</v>
      </c>
      <c r="N19" s="24" t="n">
        <v>2606</v>
      </c>
      <c r="O19" s="24" t="n">
        <v>84733</v>
      </c>
      <c r="P19" s="24" t="n">
        <v>44984</v>
      </c>
      <c r="Q19" s="24" t="n">
        <v>8800</v>
      </c>
      <c r="R19" s="24" t="n">
        <v>1946</v>
      </c>
      <c r="S19" s="24" t="n">
        <v>2571</v>
      </c>
      <c r="T19" s="24" t="n">
        <v>49289</v>
      </c>
      <c r="U19" s="24" t="n">
        <v>4356</v>
      </c>
      <c r="V19" s="24" t="n">
        <v>51533</v>
      </c>
      <c r="W19" s="24" t="n">
        <v>177292</v>
      </c>
      <c r="X19" s="24" t="n">
        <v>119</v>
      </c>
      <c r="Y19" s="24" t="n"/>
      <c r="Z19" s="24" t="n"/>
      <c r="AA19" s="24" t="n">
        <v>136108</v>
      </c>
      <c r="AB19" s="24" t="n"/>
      <c r="AC19" s="24" t="n"/>
      <c r="AD19" s="24" t="n"/>
      <c r="AE19" s="24" t="n"/>
      <c r="AF19" s="24" t="n"/>
      <c r="AG19" s="24" t="n"/>
      <c r="AH19" s="24">
        <f>B19+AA19-AC19-AB19-SUM(C19:Z19)</f>
        <v/>
      </c>
      <c r="AI19" s="24" t="n"/>
      <c r="AJ19" s="24">
        <f>B19-B18</f>
        <v/>
      </c>
      <c r="AK19" s="24">
        <f>C19-C18</f>
        <v/>
      </c>
      <c r="AL19" s="24">
        <f>D19-D18</f>
        <v/>
      </c>
      <c r="AM19" s="24">
        <f>E19-E18</f>
        <v/>
      </c>
      <c r="AN19" s="24">
        <f>F19-F18</f>
        <v/>
      </c>
      <c r="AO19" s="24">
        <f>G19-G18</f>
        <v/>
      </c>
      <c r="AP19" s="24">
        <f>H19-H18</f>
        <v/>
      </c>
      <c r="AQ19" s="24">
        <f>I19-I18</f>
        <v/>
      </c>
      <c r="AR19" s="24">
        <f>J19-J18</f>
        <v/>
      </c>
      <c r="AS19" s="24">
        <f>K19-K18</f>
        <v/>
      </c>
      <c r="AT19" s="24">
        <f>L19-L18</f>
        <v/>
      </c>
      <c r="AU19" s="24">
        <f>M19-M18</f>
        <v/>
      </c>
      <c r="AV19" s="24">
        <f>N19-N18</f>
        <v/>
      </c>
      <c r="AW19" s="24">
        <f>O19-O18</f>
        <v/>
      </c>
      <c r="AX19" s="24">
        <f>P19-P18</f>
        <v/>
      </c>
      <c r="AY19" s="24">
        <f>Q19-Q18</f>
        <v/>
      </c>
      <c r="AZ19" s="24">
        <f>R19-R18</f>
        <v/>
      </c>
      <c r="BA19" s="24">
        <f>S19-S18</f>
        <v/>
      </c>
      <c r="BB19" s="24">
        <f>T19-T18</f>
        <v/>
      </c>
      <c r="BC19" s="24">
        <f>U19-U18</f>
        <v/>
      </c>
      <c r="BD19" s="24">
        <f>V19-V18</f>
        <v/>
      </c>
      <c r="BE19" s="24">
        <f>W19-W18</f>
        <v/>
      </c>
      <c r="BF19" s="24">
        <f>X19-X18</f>
        <v/>
      </c>
      <c r="BG19" s="24">
        <f>Y19-Y18</f>
        <v/>
      </c>
      <c r="BH19" s="24">
        <f>Z19-Z18</f>
        <v/>
      </c>
      <c r="BI19" s="24">
        <f>AA19-AA18</f>
        <v/>
      </c>
      <c r="BJ19" s="24">
        <f>AB19-AB18</f>
        <v/>
      </c>
      <c r="BK19" s="24">
        <f>AC19-AC18</f>
        <v/>
      </c>
      <c r="BL19" s="24">
        <f>AD19-AD18</f>
        <v/>
      </c>
      <c r="BM19" s="24">
        <f>AE19-AE18</f>
        <v/>
      </c>
      <c r="BN19" s="24">
        <f>AF19-AF18</f>
        <v/>
      </c>
      <c r="BO19" s="24" t="n"/>
      <c r="BP19" s="24">
        <f>AH19-AH18</f>
        <v/>
      </c>
      <c r="CB19" s="2">
        <f>COUNT(B19:CA19)</f>
        <v/>
      </c>
    </row>
    <row r="20" hidden="1" ht="12.8" customHeight="1" s="91">
      <c r="A20" s="130" t="n">
        <v>40602</v>
      </c>
      <c r="B20" s="24" t="n">
        <v>1600329</v>
      </c>
      <c r="C20" s="24" t="n">
        <v>118128</v>
      </c>
      <c r="D20" s="24" t="n">
        <v>406556</v>
      </c>
      <c r="E20" s="24" t="n">
        <v>83608</v>
      </c>
      <c r="F20" s="24" t="n">
        <v>3169</v>
      </c>
      <c r="G20" s="24" t="n">
        <v>15248</v>
      </c>
      <c r="H20" s="24" t="n">
        <v>1769</v>
      </c>
      <c r="I20" s="24" t="n">
        <v>3028</v>
      </c>
      <c r="J20" s="24" t="n">
        <v>3177</v>
      </c>
      <c r="K20" s="24" t="n">
        <v>50722</v>
      </c>
      <c r="L20" s="24" t="n">
        <v>34265</v>
      </c>
      <c r="M20" s="24" t="n">
        <v>62007</v>
      </c>
      <c r="N20" s="24" t="n">
        <v>2645</v>
      </c>
      <c r="O20" s="24" t="n">
        <v>91115</v>
      </c>
      <c r="P20" s="24" t="n">
        <v>48457</v>
      </c>
      <c r="Q20" s="24" t="n">
        <v>10873</v>
      </c>
      <c r="R20" s="24" t="n">
        <v>1992</v>
      </c>
      <c r="S20" s="24" t="n">
        <v>2607</v>
      </c>
      <c r="T20" s="24" t="n">
        <v>53225</v>
      </c>
      <c r="U20" s="24" t="n">
        <v>4356</v>
      </c>
      <c r="V20" s="24" t="n">
        <v>55533</v>
      </c>
      <c r="W20" s="24" t="n">
        <v>190818</v>
      </c>
      <c r="X20" s="24" t="n">
        <v>126</v>
      </c>
      <c r="Y20" s="24" t="n"/>
      <c r="Z20" s="24" t="n"/>
      <c r="AA20" s="24" t="n">
        <v>140299</v>
      </c>
      <c r="AB20" s="24" t="n"/>
      <c r="AC20" s="24" t="n"/>
      <c r="AD20" s="24" t="n"/>
      <c r="AE20" s="24" t="n"/>
      <c r="AF20" s="24" t="n"/>
      <c r="AG20" s="24" t="n"/>
      <c r="AH20" s="24">
        <f>B20+AA20-AC20-AB20-SUM(C20:Z20)</f>
        <v/>
      </c>
      <c r="AI20" s="24" t="n"/>
      <c r="AJ20" s="24">
        <f>B20-B19</f>
        <v/>
      </c>
      <c r="AK20" s="24">
        <f>C20-C19</f>
        <v/>
      </c>
      <c r="AL20" s="24">
        <f>D20-D19</f>
        <v/>
      </c>
      <c r="AM20" s="24">
        <f>E20-E19</f>
        <v/>
      </c>
      <c r="AN20" s="24">
        <f>F20-F19</f>
        <v/>
      </c>
      <c r="AO20" s="24">
        <f>G20-G19</f>
        <v/>
      </c>
      <c r="AP20" s="24">
        <f>H20-H19</f>
        <v/>
      </c>
      <c r="AQ20" s="24">
        <f>I20-I19</f>
        <v/>
      </c>
      <c r="AR20" s="24">
        <f>J20-J19</f>
        <v/>
      </c>
      <c r="AS20" s="24">
        <f>K20-K19</f>
        <v/>
      </c>
      <c r="AT20" s="24">
        <f>L20-L19</f>
        <v/>
      </c>
      <c r="AU20" s="24">
        <f>M20-M19</f>
        <v/>
      </c>
      <c r="AV20" s="24">
        <f>N20-N19</f>
        <v/>
      </c>
      <c r="AW20" s="24">
        <f>O20-O19</f>
        <v/>
      </c>
      <c r="AX20" s="24">
        <f>P20-P19</f>
        <v/>
      </c>
      <c r="AY20" s="24">
        <f>Q20-Q19</f>
        <v/>
      </c>
      <c r="AZ20" s="24">
        <f>R20-R19</f>
        <v/>
      </c>
      <c r="BA20" s="24">
        <f>S20-S19</f>
        <v/>
      </c>
      <c r="BB20" s="24">
        <f>T20-T19</f>
        <v/>
      </c>
      <c r="BC20" s="24">
        <f>U20-U19</f>
        <v/>
      </c>
      <c r="BD20" s="24">
        <f>V20-V19</f>
        <v/>
      </c>
      <c r="BE20" s="24">
        <f>W20-W19</f>
        <v/>
      </c>
      <c r="BF20" s="24">
        <f>X20-X19</f>
        <v/>
      </c>
      <c r="BG20" s="24">
        <f>Y20-Y19</f>
        <v/>
      </c>
      <c r="BH20" s="24">
        <f>Z20-Z19</f>
        <v/>
      </c>
      <c r="BI20" s="24">
        <f>AA20-AA19</f>
        <v/>
      </c>
      <c r="BJ20" s="24">
        <f>AB20-AB19</f>
        <v/>
      </c>
      <c r="BK20" s="24">
        <f>AC20-AC19</f>
        <v/>
      </c>
      <c r="BL20" s="24">
        <f>AD20-AD19</f>
        <v/>
      </c>
      <c r="BM20" s="24">
        <f>AE20-AE19</f>
        <v/>
      </c>
      <c r="BN20" s="24">
        <f>AF20-AF19</f>
        <v/>
      </c>
      <c r="BO20" s="24" t="n"/>
      <c r="BP20" s="24">
        <f>AH20-AH19</f>
        <v/>
      </c>
      <c r="CB20" s="2">
        <f>COUNT(B20:CA20)</f>
        <v/>
      </c>
    </row>
    <row r="21" hidden="1" ht="12.8" customHeight="1" s="91">
      <c r="A21" s="130" t="n">
        <v>40633</v>
      </c>
      <c r="B21" s="24" t="n">
        <v>1670498</v>
      </c>
      <c r="C21" s="24" t="n">
        <v>122975</v>
      </c>
      <c r="D21" s="24" t="n">
        <v>421999</v>
      </c>
      <c r="E21" s="24" t="n">
        <v>86634</v>
      </c>
      <c r="F21" s="24" t="n">
        <v>3249</v>
      </c>
      <c r="G21" s="24" t="n">
        <v>15574</v>
      </c>
      <c r="H21" s="24" t="n">
        <v>1797</v>
      </c>
      <c r="I21" s="24" t="n">
        <v>3073</v>
      </c>
      <c r="J21" s="24" t="n">
        <v>3238</v>
      </c>
      <c r="K21" s="24" t="n">
        <v>54092</v>
      </c>
      <c r="L21" s="24" t="n">
        <v>36212</v>
      </c>
      <c r="M21" s="24" t="n">
        <v>65782</v>
      </c>
      <c r="N21" s="24" t="n">
        <v>2681</v>
      </c>
      <c r="O21" s="24" t="n">
        <v>97254</v>
      </c>
      <c r="P21" s="24" t="n">
        <v>51667</v>
      </c>
      <c r="Q21" s="24" t="n">
        <v>11710</v>
      </c>
      <c r="R21" s="24" t="n">
        <v>2036</v>
      </c>
      <c r="S21" s="24" t="n">
        <v>2641</v>
      </c>
      <c r="T21" s="24" t="n">
        <v>56891</v>
      </c>
      <c r="U21" s="24" t="n">
        <v>4356</v>
      </c>
      <c r="V21" s="24" t="n">
        <v>59533.71</v>
      </c>
      <c r="W21" s="24" t="n">
        <v>200342</v>
      </c>
      <c r="X21" s="24" t="n">
        <v>132</v>
      </c>
      <c r="Y21" s="24" t="n"/>
      <c r="Z21" s="24" t="n"/>
      <c r="AA21" s="24" t="n">
        <v>149155</v>
      </c>
      <c r="AB21" s="24" t="n"/>
      <c r="AC21" s="24" t="n"/>
      <c r="AD21" s="24" t="n"/>
      <c r="AE21" s="24" t="n"/>
      <c r="AF21" s="24" t="n"/>
      <c r="AG21" s="24" t="n"/>
      <c r="AH21" s="24">
        <f>B21+AA21-AC21-AB21-SUM(C21:Z21)</f>
        <v/>
      </c>
      <c r="AI21" s="24" t="n"/>
      <c r="AJ21" s="24">
        <f>B21-B20</f>
        <v/>
      </c>
      <c r="AK21" s="24">
        <f>C21-C20</f>
        <v/>
      </c>
      <c r="AL21" s="24">
        <f>D21-D20</f>
        <v/>
      </c>
      <c r="AM21" s="24">
        <f>E21-E20</f>
        <v/>
      </c>
      <c r="AN21" s="24">
        <f>F21-F20</f>
        <v/>
      </c>
      <c r="AO21" s="24">
        <f>G21-G20</f>
        <v/>
      </c>
      <c r="AP21" s="24">
        <f>H21-H20</f>
        <v/>
      </c>
      <c r="AQ21" s="24">
        <f>I21-I20</f>
        <v/>
      </c>
      <c r="AR21" s="24">
        <f>J21-J20</f>
        <v/>
      </c>
      <c r="AS21" s="24">
        <f>K21-K20</f>
        <v/>
      </c>
      <c r="AT21" s="24">
        <f>L21-L20</f>
        <v/>
      </c>
      <c r="AU21" s="24">
        <f>M21-M20</f>
        <v/>
      </c>
      <c r="AV21" s="24">
        <f>N21-N20</f>
        <v/>
      </c>
      <c r="AW21" s="24">
        <f>O21-O20</f>
        <v/>
      </c>
      <c r="AX21" s="24">
        <f>P21-P20</f>
        <v/>
      </c>
      <c r="AY21" s="24">
        <f>Q21-Q20</f>
        <v/>
      </c>
      <c r="AZ21" s="24">
        <f>R21-R20</f>
        <v/>
      </c>
      <c r="BA21" s="24">
        <f>S21-S20</f>
        <v/>
      </c>
      <c r="BB21" s="24">
        <f>T21-T20</f>
        <v/>
      </c>
      <c r="BC21" s="24">
        <f>U21-U20</f>
        <v/>
      </c>
      <c r="BD21" s="24">
        <f>V21-V20</f>
        <v/>
      </c>
      <c r="BE21" s="24">
        <f>W21-W20</f>
        <v/>
      </c>
      <c r="BF21" s="24">
        <f>X21-X20</f>
        <v/>
      </c>
      <c r="BG21" s="24">
        <f>Y21-Y20</f>
        <v/>
      </c>
      <c r="BH21" s="24">
        <f>Z21-Z20</f>
        <v/>
      </c>
      <c r="BI21" s="24">
        <f>AA21-AA20</f>
        <v/>
      </c>
      <c r="BJ21" s="24">
        <f>AB21-AB20</f>
        <v/>
      </c>
      <c r="BK21" s="24">
        <f>AC21-AC20</f>
        <v/>
      </c>
      <c r="BL21" s="24">
        <f>AD21-AD20</f>
        <v/>
      </c>
      <c r="BM21" s="24">
        <f>AE21-AE20</f>
        <v/>
      </c>
      <c r="BN21" s="24">
        <f>AF21-AF20</f>
        <v/>
      </c>
      <c r="BO21" s="24" t="n"/>
      <c r="BP21" s="24">
        <f>AH21-AH20</f>
        <v/>
      </c>
      <c r="CB21" s="2">
        <f>COUNT(B21:CA21)</f>
        <v/>
      </c>
    </row>
    <row r="22" hidden="1" ht="12.8" customHeight="1" s="91">
      <c r="A22" s="130" t="n">
        <v>40663</v>
      </c>
      <c r="B22" s="24" t="n">
        <v>1733715</v>
      </c>
      <c r="C22" s="24" t="n">
        <v>127917</v>
      </c>
      <c r="D22" s="24" t="n">
        <v>431254</v>
      </c>
      <c r="E22" s="24" t="n">
        <v>89402</v>
      </c>
      <c r="F22" s="24" t="n">
        <v>3426</v>
      </c>
      <c r="G22" s="24" t="n">
        <v>15930</v>
      </c>
      <c r="H22" s="24" t="n">
        <v>1830</v>
      </c>
      <c r="I22" s="24" t="n">
        <v>3107</v>
      </c>
      <c r="J22" s="24" t="n">
        <v>3287</v>
      </c>
      <c r="K22" s="24" t="n">
        <v>57594</v>
      </c>
      <c r="L22" s="24" t="n">
        <v>38108</v>
      </c>
      <c r="M22" s="24" t="n">
        <v>69206</v>
      </c>
      <c r="N22" s="24" t="n">
        <v>2718</v>
      </c>
      <c r="O22" s="24" t="n">
        <v>103472</v>
      </c>
      <c r="P22" s="24" t="n">
        <v>55080</v>
      </c>
      <c r="Q22" s="24" t="n">
        <v>12049</v>
      </c>
      <c r="R22" s="24" t="n">
        <v>2082</v>
      </c>
      <c r="S22" s="24" t="n">
        <v>2676</v>
      </c>
      <c r="T22" s="24" t="n">
        <v>60536</v>
      </c>
      <c r="U22" s="24" t="n">
        <v>4356</v>
      </c>
      <c r="V22" s="24" t="n">
        <v>63418.95</v>
      </c>
      <c r="W22" s="24" t="n">
        <v>203347</v>
      </c>
      <c r="X22" s="24" t="n">
        <v>137</v>
      </c>
      <c r="Y22" s="24" t="n"/>
      <c r="Z22" s="24" t="n"/>
      <c r="AA22" s="24" t="n">
        <v>159681</v>
      </c>
      <c r="AB22" s="24" t="n"/>
      <c r="AC22" s="24" t="n"/>
      <c r="AD22" s="24" t="n"/>
      <c r="AE22" s="24" t="n"/>
      <c r="AF22" s="24" t="n"/>
      <c r="AG22" s="24" t="n"/>
      <c r="AH22" s="24">
        <f>B22+AA22-AC22-AB22-SUM(C22:Z22)</f>
        <v/>
      </c>
      <c r="AI22" s="24" t="n"/>
      <c r="AJ22" s="24">
        <f>B22-B21</f>
        <v/>
      </c>
      <c r="AK22" s="24">
        <f>C22-C21</f>
        <v/>
      </c>
      <c r="AL22" s="24">
        <f>D22-D21</f>
        <v/>
      </c>
      <c r="AM22" s="24">
        <f>E22-E21</f>
        <v/>
      </c>
      <c r="AN22" s="24">
        <f>F22-F21</f>
        <v/>
      </c>
      <c r="AO22" s="24">
        <f>G22-G21</f>
        <v/>
      </c>
      <c r="AP22" s="24">
        <f>H22-H21</f>
        <v/>
      </c>
      <c r="AQ22" s="24">
        <f>I22-I21</f>
        <v/>
      </c>
      <c r="AR22" s="24">
        <f>J22-J21</f>
        <v/>
      </c>
      <c r="AS22" s="24">
        <f>K22-K21</f>
        <v/>
      </c>
      <c r="AT22" s="24">
        <f>L22-L21</f>
        <v/>
      </c>
      <c r="AU22" s="24">
        <f>M22-M21</f>
        <v/>
      </c>
      <c r="AV22" s="24">
        <f>N22-N21</f>
        <v/>
      </c>
      <c r="AW22" s="24">
        <f>O22-O21</f>
        <v/>
      </c>
      <c r="AX22" s="24">
        <f>P22-P21</f>
        <v/>
      </c>
      <c r="AY22" s="24">
        <f>Q22-Q21</f>
        <v/>
      </c>
      <c r="AZ22" s="24">
        <f>R22-R21</f>
        <v/>
      </c>
      <c r="BA22" s="24">
        <f>S22-S21</f>
        <v/>
      </c>
      <c r="BB22" s="24">
        <f>T22-T21</f>
        <v/>
      </c>
      <c r="BC22" s="24">
        <f>U22-U21</f>
        <v/>
      </c>
      <c r="BD22" s="24">
        <f>V22-V21</f>
        <v/>
      </c>
      <c r="BE22" s="24">
        <f>W22-W21</f>
        <v/>
      </c>
      <c r="BF22" s="24">
        <f>X22-X21</f>
        <v/>
      </c>
      <c r="BG22" s="24">
        <f>Y22-Y21</f>
        <v/>
      </c>
      <c r="BH22" s="24">
        <f>Z22-Z21</f>
        <v/>
      </c>
      <c r="BI22" s="24">
        <f>AA22-AA21</f>
        <v/>
      </c>
      <c r="BJ22" s="24">
        <f>AB22-AB21</f>
        <v/>
      </c>
      <c r="BK22" s="24">
        <f>AC22-AC21</f>
        <v/>
      </c>
      <c r="BL22" s="24">
        <f>AD22-AD21</f>
        <v/>
      </c>
      <c r="BM22" s="24">
        <f>AE22-AE21</f>
        <v/>
      </c>
      <c r="BN22" s="24">
        <f>AF22-AF21</f>
        <v/>
      </c>
      <c r="BO22" s="24" t="n"/>
      <c r="BP22" s="24">
        <f>AH22-AH21</f>
        <v/>
      </c>
      <c r="CB22" s="2">
        <f>COUNT(B22:CA22)</f>
        <v/>
      </c>
    </row>
    <row r="23" hidden="1" ht="12.8" customHeight="1" s="91">
      <c r="A23" s="130" t="n">
        <v>40694</v>
      </c>
      <c r="B23" s="24" t="n">
        <v>1797855</v>
      </c>
      <c r="C23" s="24" t="n">
        <v>136207</v>
      </c>
      <c r="D23" s="24" t="n">
        <v>440343</v>
      </c>
      <c r="E23" s="24" t="n">
        <v>92159</v>
      </c>
      <c r="F23" s="24" t="n">
        <v>3467</v>
      </c>
      <c r="G23" s="24" t="n">
        <v>16227</v>
      </c>
      <c r="H23" s="24" t="n">
        <v>1859</v>
      </c>
      <c r="I23" s="24" t="n">
        <v>3141</v>
      </c>
      <c r="J23" s="24" t="n">
        <v>3461</v>
      </c>
      <c r="K23" s="24" t="n">
        <v>61069</v>
      </c>
      <c r="L23" s="24" t="n">
        <v>40070</v>
      </c>
      <c r="M23" s="24" t="n">
        <v>73103</v>
      </c>
      <c r="N23" s="24" t="n">
        <v>2759</v>
      </c>
      <c r="O23" s="24" t="n">
        <v>109730</v>
      </c>
      <c r="P23" s="24" t="n">
        <v>58466</v>
      </c>
      <c r="Q23" s="24" t="n">
        <v>12310</v>
      </c>
      <c r="R23" s="24" t="n">
        <v>2117</v>
      </c>
      <c r="S23" s="24" t="n">
        <v>2722</v>
      </c>
      <c r="T23" s="24" t="n">
        <v>64136</v>
      </c>
      <c r="U23" s="24" t="n">
        <v>9.619999999999999</v>
      </c>
      <c r="V23" s="24" t="n">
        <v>66891.076</v>
      </c>
      <c r="W23" s="24" t="n">
        <v>205402</v>
      </c>
      <c r="X23" s="24" t="n">
        <v>141</v>
      </c>
      <c r="Y23" s="24" t="n"/>
      <c r="Z23" s="24" t="n"/>
      <c r="AA23" s="24" t="n">
        <v>171199</v>
      </c>
      <c r="AB23" s="24" t="n"/>
      <c r="AC23" s="24" t="n"/>
      <c r="AD23" s="24" t="n"/>
      <c r="AE23" s="24" t="n"/>
      <c r="AF23" s="24" t="n"/>
      <c r="AG23" s="24" t="n"/>
      <c r="AH23" s="24">
        <f>B23+AA23-AC23-AB23-SUM(C23:Z23)</f>
        <v/>
      </c>
      <c r="AI23" s="24" t="n"/>
      <c r="AJ23" s="24">
        <f>B23-B22</f>
        <v/>
      </c>
      <c r="AK23" s="24">
        <f>C23-C22</f>
        <v/>
      </c>
      <c r="AL23" s="24">
        <f>D23-D22</f>
        <v/>
      </c>
      <c r="AM23" s="24">
        <f>E23-E22</f>
        <v/>
      </c>
      <c r="AN23" s="24">
        <f>F23-F22</f>
        <v/>
      </c>
      <c r="AO23" s="24">
        <f>G23-G22</f>
        <v/>
      </c>
      <c r="AP23" s="24">
        <f>H23-H22</f>
        <v/>
      </c>
      <c r="AQ23" s="24">
        <f>I23-I22</f>
        <v/>
      </c>
      <c r="AR23" s="24">
        <f>J23-J22</f>
        <v/>
      </c>
      <c r="AS23" s="24">
        <f>K23-K22</f>
        <v/>
      </c>
      <c r="AT23" s="24">
        <f>L23-L22</f>
        <v/>
      </c>
      <c r="AU23" s="24">
        <f>M23-M22</f>
        <v/>
      </c>
      <c r="AV23" s="24">
        <f>N23-N22</f>
        <v/>
      </c>
      <c r="AW23" s="24">
        <f>O23-O22</f>
        <v/>
      </c>
      <c r="AX23" s="24">
        <f>P23-P22</f>
        <v/>
      </c>
      <c r="AY23" s="24">
        <f>Q23-Q22</f>
        <v/>
      </c>
      <c r="AZ23" s="24">
        <f>R23-R22</f>
        <v/>
      </c>
      <c r="BA23" s="24">
        <f>S23-S22</f>
        <v/>
      </c>
      <c r="BB23" s="24">
        <f>T23-T22</f>
        <v/>
      </c>
      <c r="BC23" s="24">
        <f>U23-U22</f>
        <v/>
      </c>
      <c r="BD23" s="24">
        <f>V23-V22</f>
        <v/>
      </c>
      <c r="BE23" s="24">
        <f>W23-W22</f>
        <v/>
      </c>
      <c r="BF23" s="24">
        <f>X23-X22</f>
        <v/>
      </c>
      <c r="BG23" s="24">
        <f>Y23-Y22</f>
        <v/>
      </c>
      <c r="BH23" s="24">
        <f>Z23-Z22</f>
        <v/>
      </c>
      <c r="BI23" s="24">
        <f>AA23-AA22</f>
        <v/>
      </c>
      <c r="BJ23" s="24">
        <f>AB23-AB22</f>
        <v/>
      </c>
      <c r="BK23" s="24">
        <f>AC23-AC22</f>
        <v/>
      </c>
      <c r="BL23" s="24">
        <f>AD23-AD22</f>
        <v/>
      </c>
      <c r="BM23" s="24">
        <f>AE23-AE22</f>
        <v/>
      </c>
      <c r="BN23" s="24">
        <f>AF23-AF22</f>
        <v/>
      </c>
      <c r="BO23" s="24" t="n"/>
      <c r="BP23" s="24">
        <f>AH23-AH22</f>
        <v/>
      </c>
      <c r="CB23" s="2">
        <f>COUNT(B23:CA23)</f>
        <v/>
      </c>
    </row>
    <row r="24" hidden="1" ht="12.8" customHeight="1" s="91">
      <c r="A24" s="130" t="n">
        <v>40724</v>
      </c>
      <c r="B24" s="24" t="n">
        <v>1878041.9</v>
      </c>
      <c r="C24" s="24" t="n">
        <v>146991</v>
      </c>
      <c r="D24" s="24" t="n">
        <v>449146.5</v>
      </c>
      <c r="E24" s="24" t="n">
        <v>94767.5</v>
      </c>
      <c r="F24" s="24" t="n">
        <v>3509.6</v>
      </c>
      <c r="G24" s="24" t="n">
        <v>16527.6</v>
      </c>
      <c r="H24" s="24" t="n">
        <v>1894.7</v>
      </c>
      <c r="I24" s="24" t="n">
        <v>3179.7</v>
      </c>
      <c r="J24" s="24" t="n">
        <v>3500.5</v>
      </c>
      <c r="K24" s="24" t="n">
        <v>65326.4</v>
      </c>
      <c r="L24" s="24" t="n">
        <v>42402.3</v>
      </c>
      <c r="M24" s="24" t="n">
        <v>77864.2</v>
      </c>
      <c r="N24" s="24" t="n">
        <v>2803.9</v>
      </c>
      <c r="O24" s="24" t="n">
        <v>117549.9</v>
      </c>
      <c r="P24" s="24" t="n">
        <v>62628</v>
      </c>
      <c r="Q24" s="24" t="n">
        <v>14664.4</v>
      </c>
      <c r="R24" s="24" t="n">
        <v>2184.5</v>
      </c>
      <c r="S24" s="24" t="n">
        <v>2878.3</v>
      </c>
      <c r="T24" s="24" t="n">
        <v>68469.10000000001</v>
      </c>
      <c r="U24" s="24" t="n">
        <v>12.1</v>
      </c>
      <c r="V24" s="24" t="n">
        <v>71821</v>
      </c>
      <c r="W24" s="24" t="n">
        <v>206380</v>
      </c>
      <c r="X24" s="24" t="n">
        <v>145</v>
      </c>
      <c r="Y24" s="24" t="n"/>
      <c r="Z24" s="24" t="n"/>
      <c r="AA24" s="24" t="n">
        <v>182321</v>
      </c>
      <c r="AB24" s="24" t="n"/>
      <c r="AC24" s="24" t="n"/>
      <c r="AD24" s="24" t="n"/>
      <c r="AE24" s="24" t="n"/>
      <c r="AF24" s="24" t="n"/>
      <c r="AG24" s="24" t="n"/>
      <c r="AH24" s="24">
        <f>B24+AA24-AC24-AB24-SUM(C24:Z24)</f>
        <v/>
      </c>
      <c r="AI24" s="24" t="n"/>
      <c r="AJ24" s="24">
        <f>B24-B23</f>
        <v/>
      </c>
      <c r="AK24" s="24">
        <f>C24-C23</f>
        <v/>
      </c>
      <c r="AL24" s="24">
        <f>D24-D23</f>
        <v/>
      </c>
      <c r="AM24" s="24">
        <f>E24-E23</f>
        <v/>
      </c>
      <c r="AN24" s="24">
        <f>F24-F23</f>
        <v/>
      </c>
      <c r="AO24" s="24">
        <f>G24-G23</f>
        <v/>
      </c>
      <c r="AP24" s="24">
        <f>H24-H23</f>
        <v/>
      </c>
      <c r="AQ24" s="24">
        <f>I24-I23</f>
        <v/>
      </c>
      <c r="AR24" s="24">
        <f>J24-J23</f>
        <v/>
      </c>
      <c r="AS24" s="24">
        <f>K24-K23</f>
        <v/>
      </c>
      <c r="AT24" s="24">
        <f>L24-L23</f>
        <v/>
      </c>
      <c r="AU24" s="24">
        <f>M24-M23</f>
        <v/>
      </c>
      <c r="AV24" s="24">
        <f>N24-N23</f>
        <v/>
      </c>
      <c r="AW24" s="24">
        <f>O24-O23</f>
        <v/>
      </c>
      <c r="AX24" s="24">
        <f>P24-P23</f>
        <v/>
      </c>
      <c r="AY24" s="24">
        <f>Q24-Q23</f>
        <v/>
      </c>
      <c r="AZ24" s="24">
        <f>R24-R23</f>
        <v/>
      </c>
      <c r="BA24" s="24">
        <f>S24-S23</f>
        <v/>
      </c>
      <c r="BB24" s="24">
        <f>T24-T23</f>
        <v/>
      </c>
      <c r="BC24" s="24">
        <f>U24-U23</f>
        <v/>
      </c>
      <c r="BD24" s="24">
        <f>V24-V23</f>
        <v/>
      </c>
      <c r="BE24" s="24">
        <f>W24-W23</f>
        <v/>
      </c>
      <c r="BF24" s="24">
        <f>X24-X23</f>
        <v/>
      </c>
      <c r="BG24" s="24">
        <f>Y24-Y23</f>
        <v/>
      </c>
      <c r="BH24" s="24">
        <f>Z24-Z23</f>
        <v/>
      </c>
      <c r="BI24" s="24">
        <f>AA24-AA23</f>
        <v/>
      </c>
      <c r="BJ24" s="24">
        <f>AB24-AB23</f>
        <v/>
      </c>
      <c r="BK24" s="24">
        <f>AC24-AC23</f>
        <v/>
      </c>
      <c r="BL24" s="24">
        <f>AD24-AD23</f>
        <v/>
      </c>
      <c r="BM24" s="24">
        <f>AE24-AE23</f>
        <v/>
      </c>
      <c r="BN24" s="24">
        <f>AF24-AF23</f>
        <v/>
      </c>
      <c r="BO24" s="24" t="n"/>
      <c r="BP24" s="24">
        <f>AH24-AH23</f>
        <v/>
      </c>
      <c r="CB24" s="2">
        <f>COUNT(B24:CA24)</f>
        <v/>
      </c>
    </row>
    <row r="25" hidden="1" ht="12.8" customHeight="1" s="91">
      <c r="A25" s="130" t="n">
        <v>40755</v>
      </c>
      <c r="B25" s="24" t="n">
        <v>1939968.1</v>
      </c>
      <c r="C25" s="24" t="n">
        <v>153782.7</v>
      </c>
      <c r="D25" s="24" t="n">
        <v>455510</v>
      </c>
      <c r="E25" s="24" t="n">
        <v>96680.5</v>
      </c>
      <c r="F25" s="24" t="n">
        <v>3535</v>
      </c>
      <c r="G25" s="24" t="n">
        <v>16794.7</v>
      </c>
      <c r="H25" s="24" t="n">
        <v>1923.6</v>
      </c>
      <c r="I25" s="24" t="n">
        <v>3211.6</v>
      </c>
      <c r="J25" s="24" t="n">
        <v>3532.5</v>
      </c>
      <c r="K25" s="24" t="n">
        <v>68862.8</v>
      </c>
      <c r="L25" s="24" t="n">
        <v>44336.6</v>
      </c>
      <c r="M25" s="24" t="n">
        <v>81203.7</v>
      </c>
      <c r="N25" s="24" t="n">
        <v>2840.1</v>
      </c>
      <c r="O25" s="24" t="n">
        <v>123344.3</v>
      </c>
      <c r="P25" s="24" t="n">
        <v>65901</v>
      </c>
      <c r="Q25" s="24" t="n">
        <v>16677.2</v>
      </c>
      <c r="R25" s="24" t="n">
        <v>2275.7</v>
      </c>
      <c r="S25" s="24" t="n">
        <v>2988.6</v>
      </c>
      <c r="T25" s="24" t="n">
        <v>71990.5</v>
      </c>
      <c r="U25" s="24" t="n">
        <v>13.8</v>
      </c>
      <c r="V25" s="24" t="n">
        <v>75644.7</v>
      </c>
      <c r="W25" s="24" t="n">
        <v>206489</v>
      </c>
      <c r="X25" s="24" t="n">
        <v>147</v>
      </c>
      <c r="Y25" s="24" t="n"/>
      <c r="Z25" s="24" t="n"/>
      <c r="AA25" s="24" t="n">
        <v>190307</v>
      </c>
      <c r="AB25" s="24" t="n"/>
      <c r="AC25" s="24" t="n"/>
      <c r="AD25" s="24" t="n"/>
      <c r="AE25" s="24" t="n"/>
      <c r="AF25" s="24" t="n"/>
      <c r="AG25" s="24" t="n"/>
      <c r="AH25" s="24">
        <f>B25+AA25-AC25-AB25-SUM(C25:Z25)</f>
        <v/>
      </c>
      <c r="AI25" s="24" t="n"/>
      <c r="AJ25" s="24">
        <f>B25-B24</f>
        <v/>
      </c>
      <c r="AK25" s="24">
        <f>C25-C24</f>
        <v/>
      </c>
      <c r="AL25" s="24">
        <f>D25-D24</f>
        <v/>
      </c>
      <c r="AM25" s="24">
        <f>E25-E24</f>
        <v/>
      </c>
      <c r="AN25" s="24">
        <f>F25-F24</f>
        <v/>
      </c>
      <c r="AO25" s="24">
        <f>G25-G24</f>
        <v/>
      </c>
      <c r="AP25" s="24">
        <f>H25-H24</f>
        <v/>
      </c>
      <c r="AQ25" s="24">
        <f>I25-I24</f>
        <v/>
      </c>
      <c r="AR25" s="24">
        <f>J25-J24</f>
        <v/>
      </c>
      <c r="AS25" s="24">
        <f>K25-K24</f>
        <v/>
      </c>
      <c r="AT25" s="24">
        <f>L25-L24</f>
        <v/>
      </c>
      <c r="AU25" s="24">
        <f>M25-M24</f>
        <v/>
      </c>
      <c r="AV25" s="24">
        <f>N25-N24</f>
        <v/>
      </c>
      <c r="AW25" s="24">
        <f>O25-O24</f>
        <v/>
      </c>
      <c r="AX25" s="24">
        <f>P25-P24</f>
        <v/>
      </c>
      <c r="AY25" s="24">
        <f>Q25-Q24</f>
        <v/>
      </c>
      <c r="AZ25" s="24">
        <f>R25-R24</f>
        <v/>
      </c>
      <c r="BA25" s="24">
        <f>S25-S24</f>
        <v/>
      </c>
      <c r="BB25" s="24">
        <f>T25-T24</f>
        <v/>
      </c>
      <c r="BC25" s="24">
        <f>U25-U24</f>
        <v/>
      </c>
      <c r="BD25" s="24">
        <f>V25-V24</f>
        <v/>
      </c>
      <c r="BE25" s="24">
        <f>W25-W24</f>
        <v/>
      </c>
      <c r="BF25" s="24">
        <f>X25-X24</f>
        <v/>
      </c>
      <c r="BG25" s="24">
        <f>Y25-Y24</f>
        <v/>
      </c>
      <c r="BH25" s="24">
        <f>Z25-Z24</f>
        <v/>
      </c>
      <c r="BI25" s="24">
        <f>AA25-AA24</f>
        <v/>
      </c>
      <c r="BJ25" s="24">
        <f>AB25-AB24</f>
        <v/>
      </c>
      <c r="BK25" s="24">
        <f>AC25-AC24</f>
        <v/>
      </c>
      <c r="BL25" s="24">
        <f>AD25-AD24</f>
        <v/>
      </c>
      <c r="BM25" s="24">
        <f>AE25-AE24</f>
        <v/>
      </c>
      <c r="BN25" s="24">
        <f>AF25-AF24</f>
        <v/>
      </c>
      <c r="BO25" s="24" t="n"/>
      <c r="BP25" s="24">
        <f>AH25-AH24</f>
        <v/>
      </c>
      <c r="CB25" s="2">
        <f>COUNT(B25:CA25)</f>
        <v/>
      </c>
    </row>
    <row r="26" hidden="1" ht="12.8" customHeight="1" s="91">
      <c r="A26" s="130" t="n">
        <v>40786</v>
      </c>
      <c r="B26" s="24" t="n">
        <v>2012972.4</v>
      </c>
      <c r="C26" s="24" t="n">
        <v>164279.9</v>
      </c>
      <c r="D26" s="24" t="n">
        <v>463301.5</v>
      </c>
      <c r="E26" s="24" t="n">
        <v>98471.8</v>
      </c>
      <c r="F26" s="24" t="n">
        <v>3574</v>
      </c>
      <c r="G26" s="24" t="n">
        <v>17088.3</v>
      </c>
      <c r="H26" s="24" t="n">
        <v>1969.7</v>
      </c>
      <c r="I26" s="24" t="n">
        <v>3246.2</v>
      </c>
      <c r="J26" s="24" t="n">
        <v>3568.9</v>
      </c>
      <c r="K26" s="24" t="n">
        <v>72442</v>
      </c>
      <c r="L26" s="24" t="n">
        <v>46487.9</v>
      </c>
      <c r="M26" s="24" t="n">
        <v>84810</v>
      </c>
      <c r="N26" s="24" t="n">
        <v>2878.4</v>
      </c>
      <c r="O26" s="24" t="n">
        <v>129088.7</v>
      </c>
      <c r="P26" s="24" t="n">
        <v>69246.7</v>
      </c>
      <c r="Q26" s="24" t="n">
        <v>19074.8</v>
      </c>
      <c r="R26" s="24" t="n">
        <v>2524.2</v>
      </c>
      <c r="S26" s="24" t="n">
        <v>3032.1</v>
      </c>
      <c r="T26" s="24" t="n">
        <v>75971</v>
      </c>
      <c r="U26" s="24" t="n">
        <v>40.8</v>
      </c>
      <c r="V26" s="24" t="n">
        <v>80513.39999999999</v>
      </c>
      <c r="W26" s="24" t="n">
        <v>206606</v>
      </c>
      <c r="X26" s="24" t="n">
        <v>148</v>
      </c>
      <c r="Y26" s="24" t="n"/>
      <c r="Z26" s="24" t="n"/>
      <c r="AA26" s="24" t="n">
        <v>198505</v>
      </c>
      <c r="AB26" s="24" t="n"/>
      <c r="AC26" s="24" t="n"/>
      <c r="AD26" s="24" t="n"/>
      <c r="AE26" s="24" t="n"/>
      <c r="AF26" s="24" t="n"/>
      <c r="AG26" s="24" t="n"/>
      <c r="AH26" s="24">
        <f>B26+AA26-AC26-AB26-SUM(C26:Z26)</f>
        <v/>
      </c>
      <c r="AI26" s="24" t="n"/>
      <c r="AJ26" s="24">
        <f>B26-B25</f>
        <v/>
      </c>
      <c r="AK26" s="24">
        <f>C26-C25</f>
        <v/>
      </c>
      <c r="AL26" s="24">
        <f>D26-D25</f>
        <v/>
      </c>
      <c r="AM26" s="24">
        <f>E26-E25</f>
        <v/>
      </c>
      <c r="AN26" s="24">
        <f>F26-F25</f>
        <v/>
      </c>
      <c r="AO26" s="24">
        <f>G26-G25</f>
        <v/>
      </c>
      <c r="AP26" s="24">
        <f>H26-H25</f>
        <v/>
      </c>
      <c r="AQ26" s="24">
        <f>I26-I25</f>
        <v/>
      </c>
      <c r="AR26" s="24">
        <f>J26-J25</f>
        <v/>
      </c>
      <c r="AS26" s="24">
        <f>K26-K25</f>
        <v/>
      </c>
      <c r="AT26" s="24">
        <f>L26-L25</f>
        <v/>
      </c>
      <c r="AU26" s="24">
        <f>M26-M25</f>
        <v/>
      </c>
      <c r="AV26" s="24">
        <f>N26-N25</f>
        <v/>
      </c>
      <c r="AW26" s="24">
        <f>O26-O25</f>
        <v/>
      </c>
      <c r="AX26" s="24">
        <f>P26-P25</f>
        <v/>
      </c>
      <c r="AY26" s="24">
        <f>Q26-Q25</f>
        <v/>
      </c>
      <c r="AZ26" s="24">
        <f>R26-R25</f>
        <v/>
      </c>
      <c r="BA26" s="24">
        <f>S26-S25</f>
        <v/>
      </c>
      <c r="BB26" s="24">
        <f>T26-T25</f>
        <v/>
      </c>
      <c r="BC26" s="24">
        <f>U26-U25</f>
        <v/>
      </c>
      <c r="BD26" s="24">
        <f>V26-V25</f>
        <v/>
      </c>
      <c r="BE26" s="24">
        <f>W26-W25</f>
        <v/>
      </c>
      <c r="BF26" s="24">
        <f>X26-X25</f>
        <v/>
      </c>
      <c r="BG26" s="24">
        <f>Y26-Y25</f>
        <v/>
      </c>
      <c r="BH26" s="24">
        <f>Z26-Z25</f>
        <v/>
      </c>
      <c r="BI26" s="24">
        <f>AA26-AA25</f>
        <v/>
      </c>
      <c r="BJ26" s="24">
        <f>AB26-AB25</f>
        <v/>
      </c>
      <c r="BK26" s="24">
        <f>AC26-AC25</f>
        <v/>
      </c>
      <c r="BL26" s="24">
        <f>AD26-AD25</f>
        <v/>
      </c>
      <c r="BM26" s="24">
        <f>AE26-AE25</f>
        <v/>
      </c>
      <c r="BN26" s="24">
        <f>AF26-AF25</f>
        <v/>
      </c>
      <c r="BO26" s="24" t="n"/>
      <c r="BP26" s="24">
        <f>AH26-AH25</f>
        <v/>
      </c>
      <c r="CB26" s="2">
        <f>COUNT(B26:CA26)</f>
        <v/>
      </c>
    </row>
    <row r="27" hidden="1" ht="12.8" customHeight="1" s="91">
      <c r="A27" s="130" t="n">
        <v>40816</v>
      </c>
      <c r="B27" s="24" t="n">
        <v>2096514.7</v>
      </c>
      <c r="C27" s="24" t="n">
        <v>173862.5</v>
      </c>
      <c r="D27" s="24" t="n">
        <v>473502.5</v>
      </c>
      <c r="E27" s="24" t="n">
        <v>101501</v>
      </c>
      <c r="F27" s="24" t="n">
        <v>4231.6</v>
      </c>
      <c r="G27" s="24" t="n">
        <v>17563.1</v>
      </c>
      <c r="H27" s="24" t="n">
        <v>2196.9</v>
      </c>
      <c r="I27" s="24" t="n">
        <v>3293</v>
      </c>
      <c r="J27" s="24" t="n">
        <v>3713.5</v>
      </c>
      <c r="K27" s="24" t="n">
        <v>76446.3</v>
      </c>
      <c r="L27" s="24" t="n">
        <v>49066.2</v>
      </c>
      <c r="M27" s="24" t="n">
        <v>89540</v>
      </c>
      <c r="N27" s="24" t="n">
        <v>2922.7</v>
      </c>
      <c r="O27" s="24" t="n">
        <v>135208</v>
      </c>
      <c r="P27" s="24" t="n">
        <v>73095.89999999999</v>
      </c>
      <c r="Q27" s="24" t="n">
        <v>21990.2</v>
      </c>
      <c r="R27" s="24" t="n">
        <v>2815.5</v>
      </c>
      <c r="S27" s="24" t="n">
        <v>3085.3</v>
      </c>
      <c r="T27" s="24" t="n">
        <v>80359.39999999999</v>
      </c>
      <c r="U27" s="24" t="n">
        <v>73.09999999999999</v>
      </c>
      <c r="V27" s="24" t="n">
        <v>85562.2</v>
      </c>
      <c r="W27" s="24" t="n">
        <v>208327</v>
      </c>
      <c r="X27" s="24" t="n">
        <v>152</v>
      </c>
      <c r="Y27" s="24" t="n"/>
      <c r="Z27" s="24" t="n"/>
      <c r="AA27" s="24" t="n">
        <v>206930</v>
      </c>
      <c r="AB27" s="24" t="n"/>
      <c r="AC27" s="24" t="n">
        <v>294.6</v>
      </c>
      <c r="AD27" s="24" t="n"/>
      <c r="AE27" s="24" t="n"/>
      <c r="AF27" s="24" t="n"/>
      <c r="AG27" s="24" t="n"/>
      <c r="AH27" s="24">
        <f>B27+AA27-AC27-AB27-SUM(C27:Z27)</f>
        <v/>
      </c>
      <c r="AI27" s="24" t="n"/>
      <c r="AJ27" s="24">
        <f>B27-B26</f>
        <v/>
      </c>
      <c r="AK27" s="24">
        <f>C27-C26</f>
        <v/>
      </c>
      <c r="AL27" s="24">
        <f>D27-D26</f>
        <v/>
      </c>
      <c r="AM27" s="24">
        <f>E27-E26</f>
        <v/>
      </c>
      <c r="AN27" s="24">
        <f>F27-F26</f>
        <v/>
      </c>
      <c r="AO27" s="24">
        <f>G27-G26</f>
        <v/>
      </c>
      <c r="AP27" s="24">
        <f>H27-H26</f>
        <v/>
      </c>
      <c r="AQ27" s="24">
        <f>I27-I26</f>
        <v/>
      </c>
      <c r="AR27" s="24">
        <f>J27-J26</f>
        <v/>
      </c>
      <c r="AS27" s="24">
        <f>K27-K26</f>
        <v/>
      </c>
      <c r="AT27" s="24">
        <f>L27-L26</f>
        <v/>
      </c>
      <c r="AU27" s="24">
        <f>M27-M26</f>
        <v/>
      </c>
      <c r="AV27" s="24">
        <f>N27-N26</f>
        <v/>
      </c>
      <c r="AW27" s="24">
        <f>O27-O26</f>
        <v/>
      </c>
      <c r="AX27" s="24">
        <f>P27-P26</f>
        <v/>
      </c>
      <c r="AY27" s="24">
        <f>Q27-Q26</f>
        <v/>
      </c>
      <c r="AZ27" s="24">
        <f>R27-R26</f>
        <v/>
      </c>
      <c r="BA27" s="24">
        <f>S27-S26</f>
        <v/>
      </c>
      <c r="BB27" s="24">
        <f>T27-T26</f>
        <v/>
      </c>
      <c r="BC27" s="24">
        <f>U27-U26</f>
        <v/>
      </c>
      <c r="BD27" s="24">
        <f>V27-V26</f>
        <v/>
      </c>
      <c r="BE27" s="24">
        <f>W27-W26</f>
        <v/>
      </c>
      <c r="BF27" s="24">
        <f>X27-X26</f>
        <v/>
      </c>
      <c r="BG27" s="24">
        <f>Y27-Y26</f>
        <v/>
      </c>
      <c r="BH27" s="24">
        <f>Z27-Z26</f>
        <v/>
      </c>
      <c r="BI27" s="24">
        <f>AA27-AA26</f>
        <v/>
      </c>
      <c r="BJ27" s="24">
        <f>AB27-AB26</f>
        <v/>
      </c>
      <c r="BK27" s="24">
        <f>AC27-AC26</f>
        <v/>
      </c>
      <c r="BL27" s="24">
        <f>AD27-AD26</f>
        <v/>
      </c>
      <c r="BM27" s="24">
        <f>AE27-AE26</f>
        <v/>
      </c>
      <c r="BN27" s="24">
        <f>AF27-AF26</f>
        <v/>
      </c>
      <c r="BO27" s="24" t="n"/>
      <c r="BP27" s="24">
        <f>AH27-AH26</f>
        <v/>
      </c>
      <c r="CB27" s="2">
        <f>COUNT(B27:CA27)</f>
        <v/>
      </c>
    </row>
    <row r="28" hidden="1" ht="12.8" customHeight="1" s="91">
      <c r="A28" s="130" t="n">
        <v>40847</v>
      </c>
      <c r="B28" s="54" t="n">
        <v>2168761.6</v>
      </c>
      <c r="C28" s="54" t="n">
        <v>181392.8</v>
      </c>
      <c r="D28" s="54" t="n">
        <v>484369.7</v>
      </c>
      <c r="E28" s="54" t="n">
        <v>104234.06</v>
      </c>
      <c r="F28" s="54" t="n">
        <v>5058.8</v>
      </c>
      <c r="G28" s="54" t="n">
        <v>17842.3</v>
      </c>
      <c r="H28" s="54" t="n">
        <v>2208</v>
      </c>
      <c r="I28" s="54" t="n">
        <v>3293</v>
      </c>
      <c r="J28" s="54" t="n">
        <v>3862.1</v>
      </c>
      <c r="K28" s="54" t="n">
        <v>79772.39999999999</v>
      </c>
      <c r="L28" s="54" t="n">
        <v>51267</v>
      </c>
      <c r="M28" s="54" t="n">
        <v>93231.10000000001</v>
      </c>
      <c r="N28" s="54" t="n">
        <v>2958.8</v>
      </c>
      <c r="O28" s="54" t="n">
        <v>140723.9</v>
      </c>
      <c r="P28" s="54" t="n">
        <v>76271.2</v>
      </c>
      <c r="Q28" s="54" t="n">
        <v>24276.4</v>
      </c>
      <c r="R28" s="54" t="n">
        <v>3003.5</v>
      </c>
      <c r="S28" s="54" t="n">
        <v>3119.5</v>
      </c>
      <c r="T28" s="54" t="n">
        <v>84082.2</v>
      </c>
      <c r="U28" s="54" t="n">
        <v>77.40000000000001</v>
      </c>
      <c r="V28" s="54" t="n">
        <v>89461.2</v>
      </c>
      <c r="W28" s="54" t="n">
        <v>212374</v>
      </c>
      <c r="X28" s="54" t="n">
        <v>158</v>
      </c>
      <c r="Y28" s="24" t="n"/>
      <c r="Z28" s="24" t="n"/>
      <c r="AA28" s="54" t="n">
        <v>213800</v>
      </c>
      <c r="AB28" s="24" t="n"/>
      <c r="AC28" s="24" t="n">
        <v>699.7</v>
      </c>
      <c r="AD28" s="24" t="n"/>
      <c r="AE28" s="24" t="n"/>
      <c r="AF28" s="24" t="n"/>
      <c r="AG28" s="24" t="n"/>
      <c r="AH28" s="24">
        <f>B28+AA28-AC28-AB28-SUM(C28:Z28)</f>
        <v/>
      </c>
      <c r="AI28" s="24" t="n"/>
      <c r="AJ28" s="24">
        <f>B28-B27</f>
        <v/>
      </c>
      <c r="AK28" s="24">
        <f>C28-C27</f>
        <v/>
      </c>
      <c r="AL28" s="24">
        <f>D28-D27</f>
        <v/>
      </c>
      <c r="AM28" s="24">
        <f>E28-E27</f>
        <v/>
      </c>
      <c r="AN28" s="24">
        <f>F28-F27</f>
        <v/>
      </c>
      <c r="AO28" s="24">
        <f>G28-G27</f>
        <v/>
      </c>
      <c r="AP28" s="24">
        <f>H28-H27</f>
        <v/>
      </c>
      <c r="AQ28" s="24">
        <f>I28-I27</f>
        <v/>
      </c>
      <c r="AR28" s="24">
        <f>J28-J27</f>
        <v/>
      </c>
      <c r="AS28" s="24">
        <f>K28-K27</f>
        <v/>
      </c>
      <c r="AT28" s="24">
        <f>L28-L27</f>
        <v/>
      </c>
      <c r="AU28" s="24">
        <f>M28-M27</f>
        <v/>
      </c>
      <c r="AV28" s="24">
        <f>N28-N27</f>
        <v/>
      </c>
      <c r="AW28" s="24">
        <f>O28-O27</f>
        <v/>
      </c>
      <c r="AX28" s="24">
        <f>P28-P27</f>
        <v/>
      </c>
      <c r="AY28" s="24">
        <f>Q28-Q27</f>
        <v/>
      </c>
      <c r="AZ28" s="24">
        <f>R28-R27</f>
        <v/>
      </c>
      <c r="BA28" s="24">
        <f>S28-S27</f>
        <v/>
      </c>
      <c r="BB28" s="24">
        <f>T28-T27</f>
        <v/>
      </c>
      <c r="BC28" s="24">
        <f>U28-U27</f>
        <v/>
      </c>
      <c r="BD28" s="24">
        <f>V28-V27</f>
        <v/>
      </c>
      <c r="BE28" s="24">
        <f>W28-W27</f>
        <v/>
      </c>
      <c r="BF28" s="24">
        <f>X28-X27</f>
        <v/>
      </c>
      <c r="BG28" s="24">
        <f>Y28-Y27</f>
        <v/>
      </c>
      <c r="BH28" s="24">
        <f>Z28-Z27</f>
        <v/>
      </c>
      <c r="BI28" s="24">
        <f>AA28-AA27</f>
        <v/>
      </c>
      <c r="BJ28" s="24">
        <f>AB28-AB27</f>
        <v/>
      </c>
      <c r="BK28" s="24">
        <f>AC28-AC27</f>
        <v/>
      </c>
      <c r="BL28" s="24">
        <f>AD28-AD27</f>
        <v/>
      </c>
      <c r="BM28" s="24">
        <f>AE28-AE27</f>
        <v/>
      </c>
      <c r="BN28" s="24">
        <f>AF28-AF27</f>
        <v/>
      </c>
      <c r="BO28" s="24" t="n"/>
      <c r="BP28" s="24">
        <f>AH28-AH27</f>
        <v/>
      </c>
      <c r="CB28" s="2">
        <f>COUNT(B28:CA28)</f>
        <v/>
      </c>
    </row>
    <row r="29" hidden="1" ht="12.8" customHeight="1" s="91">
      <c r="A29" s="130" t="n">
        <v>40877</v>
      </c>
      <c r="B29" s="24" t="n">
        <v>2266246.9</v>
      </c>
      <c r="C29" s="24" t="n">
        <v>186488.6</v>
      </c>
      <c r="D29" s="24" t="n">
        <v>502766.3</v>
      </c>
      <c r="E29" s="24" t="n">
        <v>108202.2</v>
      </c>
      <c r="F29" s="24" t="n">
        <v>6313.2</v>
      </c>
      <c r="G29" s="24" t="n">
        <v>18577.6</v>
      </c>
      <c r="H29" s="24" t="n">
        <v>2257.7</v>
      </c>
      <c r="I29" s="24" t="n">
        <v>3340</v>
      </c>
      <c r="J29" s="24" t="n">
        <v>4152.3</v>
      </c>
      <c r="K29" s="24" t="n">
        <v>83789.60000000001</v>
      </c>
      <c r="L29" s="24" t="n">
        <v>53864.9</v>
      </c>
      <c r="M29" s="24" t="n">
        <v>97938.10000000001</v>
      </c>
      <c r="N29" s="24" t="n">
        <v>3005.5</v>
      </c>
      <c r="O29" s="24" t="n">
        <v>147380.6</v>
      </c>
      <c r="P29" s="24" t="n">
        <v>80306.7</v>
      </c>
      <c r="Q29" s="24" t="n">
        <v>27040.8</v>
      </c>
      <c r="R29" s="24" t="n">
        <v>3335.8</v>
      </c>
      <c r="S29" s="24" t="n">
        <v>3155.4</v>
      </c>
      <c r="T29" s="24" t="n">
        <v>88793.60000000001</v>
      </c>
      <c r="U29" s="24" t="n">
        <v>81.90000000000001</v>
      </c>
      <c r="V29" s="24" t="n">
        <v>94124.2</v>
      </c>
      <c r="W29" s="24" t="n">
        <v>222890</v>
      </c>
      <c r="X29" s="24" t="n">
        <v>166</v>
      </c>
      <c r="Y29" s="24" t="n"/>
      <c r="Z29" s="24" t="n"/>
      <c r="AA29" s="24" t="n">
        <v>219211</v>
      </c>
      <c r="AB29" s="24" t="n"/>
      <c r="AC29" s="24" t="n">
        <v>1897.4</v>
      </c>
      <c r="AD29" s="24" t="n"/>
      <c r="AE29" s="24" t="n"/>
      <c r="AF29" s="24" t="n"/>
      <c r="AG29" s="24" t="n"/>
      <c r="AH29" s="24">
        <f>B29+AA29-AC29-AB29-SUM(C29:Z29)</f>
        <v/>
      </c>
      <c r="AI29" s="24" t="n"/>
      <c r="AJ29" s="24">
        <f>B29-B28</f>
        <v/>
      </c>
      <c r="AK29" s="24">
        <f>C29-C28</f>
        <v/>
      </c>
      <c r="AL29" s="24">
        <f>D29-D28</f>
        <v/>
      </c>
      <c r="AM29" s="24">
        <f>E29-E28</f>
        <v/>
      </c>
      <c r="AN29" s="24">
        <f>F29-F28</f>
        <v/>
      </c>
      <c r="AO29" s="24">
        <f>G29-G28</f>
        <v/>
      </c>
      <c r="AP29" s="24">
        <f>H29-H28</f>
        <v/>
      </c>
      <c r="AQ29" s="24">
        <f>I29-I28</f>
        <v/>
      </c>
      <c r="AR29" s="24">
        <f>J29-J28</f>
        <v/>
      </c>
      <c r="AS29" s="24">
        <f>K29-K28</f>
        <v/>
      </c>
      <c r="AT29" s="24">
        <f>L29-L28</f>
        <v/>
      </c>
      <c r="AU29" s="24">
        <f>M29-M28</f>
        <v/>
      </c>
      <c r="AV29" s="24">
        <f>N29-N28</f>
        <v/>
      </c>
      <c r="AW29" s="24">
        <f>O29-O28</f>
        <v/>
      </c>
      <c r="AX29" s="24">
        <f>P29-P28</f>
        <v/>
      </c>
      <c r="AY29" s="24">
        <f>Q29-Q28</f>
        <v/>
      </c>
      <c r="AZ29" s="24">
        <f>R29-R28</f>
        <v/>
      </c>
      <c r="BA29" s="24">
        <f>S29-S28</f>
        <v/>
      </c>
      <c r="BB29" s="24">
        <f>T29-T28</f>
        <v/>
      </c>
      <c r="BC29" s="24">
        <f>U29-U28</f>
        <v/>
      </c>
      <c r="BD29" s="24">
        <f>V29-V28</f>
        <v/>
      </c>
      <c r="BE29" s="24">
        <f>W29-W28</f>
        <v/>
      </c>
      <c r="BF29" s="24">
        <f>X29-X28</f>
        <v/>
      </c>
      <c r="BG29" s="24">
        <f>Y29-Y28</f>
        <v/>
      </c>
      <c r="BH29" s="24">
        <f>Z29-Z28</f>
        <v/>
      </c>
      <c r="BI29" s="24">
        <f>AA29-AA28</f>
        <v/>
      </c>
      <c r="BJ29" s="24">
        <f>AB29-AB28</f>
        <v/>
      </c>
      <c r="BK29" s="24">
        <f>AC29-AC28</f>
        <v/>
      </c>
      <c r="BL29" s="24">
        <f>AD29-AD28</f>
        <v/>
      </c>
      <c r="BM29" s="24">
        <f>AE29-AE28</f>
        <v/>
      </c>
      <c r="BN29" s="24">
        <f>AF29-AF28</f>
        <v/>
      </c>
      <c r="BO29" s="24" t="n"/>
      <c r="BP29" s="24">
        <f>AH29-AH28</f>
        <v/>
      </c>
      <c r="CB29" s="2">
        <f>COUNT(B29:CA29)</f>
        <v/>
      </c>
    </row>
    <row r="30" hidden="1" ht="12.8" customHeight="1" s="91">
      <c r="A30" s="130" t="n">
        <v>40908</v>
      </c>
      <c r="B30" s="24" t="n">
        <v>2352049</v>
      </c>
      <c r="C30" s="24" t="n">
        <v>187506.5</v>
      </c>
      <c r="D30" s="24" t="n">
        <v>524343</v>
      </c>
      <c r="E30" s="24" t="n">
        <v>111298.8</v>
      </c>
      <c r="F30" s="24" t="n">
        <v>7281.5</v>
      </c>
      <c r="G30" s="24" t="n">
        <v>19029</v>
      </c>
      <c r="H30" s="24" t="n">
        <v>2392.5</v>
      </c>
      <c r="I30" s="24" t="n">
        <v>3375.8</v>
      </c>
      <c r="J30" s="24" t="n">
        <v>4192.5</v>
      </c>
      <c r="K30" s="24" t="n">
        <v>86853.2</v>
      </c>
      <c r="L30" s="24" t="n">
        <v>56004.5</v>
      </c>
      <c r="M30" s="24" t="n">
        <v>101737</v>
      </c>
      <c r="N30" s="24" t="n">
        <v>3042.1</v>
      </c>
      <c r="O30" s="24" t="n">
        <v>152944.7</v>
      </c>
      <c r="P30" s="24" t="n">
        <v>83545</v>
      </c>
      <c r="Q30" s="24" t="n">
        <v>29631.4</v>
      </c>
      <c r="R30" s="24" t="n">
        <v>3529.7</v>
      </c>
      <c r="S30" s="24" t="n">
        <v>3190.1</v>
      </c>
      <c r="T30" s="24" t="n">
        <v>92596.3</v>
      </c>
      <c r="U30" s="24" t="n">
        <v>84.09999999999999</v>
      </c>
      <c r="V30" s="24" t="n">
        <v>97858.3</v>
      </c>
      <c r="W30" s="24" t="n">
        <v>238073</v>
      </c>
      <c r="X30" s="24" t="n">
        <v>173</v>
      </c>
      <c r="Y30" s="24" t="n"/>
      <c r="Z30" s="24" t="n"/>
      <c r="AA30" s="24" t="n">
        <v>221255</v>
      </c>
      <c r="AB30" s="24" t="n"/>
      <c r="AC30" s="24" t="n">
        <v>3027.8</v>
      </c>
      <c r="AD30" s="24" t="n"/>
      <c r="AE30" s="24" t="n"/>
      <c r="AF30" s="24" t="n"/>
      <c r="AG30" s="24" t="n"/>
      <c r="AH30" s="24">
        <f>B30+AA30-AC30-AB30-SUM(C30:Z30)</f>
        <v/>
      </c>
      <c r="AI30" s="24" t="n"/>
      <c r="AJ30" s="24">
        <f>B30-B29</f>
        <v/>
      </c>
      <c r="AK30" s="24">
        <f>C30-C29</f>
        <v/>
      </c>
      <c r="AL30" s="24">
        <f>D30-D29</f>
        <v/>
      </c>
      <c r="AM30" s="24">
        <f>E30-E29</f>
        <v/>
      </c>
      <c r="AN30" s="24">
        <f>F30-F29</f>
        <v/>
      </c>
      <c r="AO30" s="24">
        <f>G30-G29</f>
        <v/>
      </c>
      <c r="AP30" s="24">
        <f>H30-H29</f>
        <v/>
      </c>
      <c r="AQ30" s="24">
        <f>I30-I29</f>
        <v/>
      </c>
      <c r="AR30" s="24">
        <f>J30-J29</f>
        <v/>
      </c>
      <c r="AS30" s="24">
        <f>K30-K29</f>
        <v/>
      </c>
      <c r="AT30" s="24">
        <f>L30-L29</f>
        <v/>
      </c>
      <c r="AU30" s="24">
        <f>M30-M29</f>
        <v/>
      </c>
      <c r="AV30" s="24">
        <f>N30-N29</f>
        <v/>
      </c>
      <c r="AW30" s="24">
        <f>O30-O29</f>
        <v/>
      </c>
      <c r="AX30" s="24">
        <f>P30-P29</f>
        <v/>
      </c>
      <c r="AY30" s="24">
        <f>Q30-Q29</f>
        <v/>
      </c>
      <c r="AZ30" s="24">
        <f>R30-R29</f>
        <v/>
      </c>
      <c r="BA30" s="24">
        <f>S30-S29</f>
        <v/>
      </c>
      <c r="BB30" s="24">
        <f>T30-T29</f>
        <v/>
      </c>
      <c r="BC30" s="24">
        <f>U30-U29</f>
        <v/>
      </c>
      <c r="BD30" s="24">
        <f>V30-V29</f>
        <v/>
      </c>
      <c r="BE30" s="24">
        <f>W30-W29</f>
        <v/>
      </c>
      <c r="BF30" s="24">
        <f>X30-X29</f>
        <v/>
      </c>
      <c r="BG30" s="24">
        <f>Y30-Y29</f>
        <v/>
      </c>
      <c r="BH30" s="24">
        <f>Z30-Z29</f>
        <v/>
      </c>
      <c r="BI30" s="24">
        <f>AA30-AA29</f>
        <v/>
      </c>
      <c r="BJ30" s="24">
        <f>AB30-AB29</f>
        <v/>
      </c>
      <c r="BK30" s="24">
        <f>AC30-AC29</f>
        <v/>
      </c>
      <c r="BL30" s="24">
        <f>AD30-AD29</f>
        <v/>
      </c>
      <c r="BM30" s="24">
        <f>AE30-AE29</f>
        <v/>
      </c>
      <c r="BN30" s="24">
        <f>AF30-AF29</f>
        <v/>
      </c>
      <c r="BO30" s="24" t="n"/>
      <c r="BP30" s="24">
        <f>AH30-AH29</f>
        <v/>
      </c>
      <c r="CB30" s="2">
        <f>COUNT(B30:CA30)</f>
        <v/>
      </c>
    </row>
    <row r="31" hidden="1" ht="12.8" customHeight="1" s="91">
      <c r="A31" s="130" t="n">
        <v>40939</v>
      </c>
      <c r="B31" s="24" t="n">
        <v>2457692.2</v>
      </c>
      <c r="C31" s="24" t="n">
        <v>188484.1</v>
      </c>
      <c r="D31" s="24" t="n">
        <v>549945.5</v>
      </c>
      <c r="E31" s="24" t="n">
        <v>115084.4</v>
      </c>
      <c r="F31" s="24" t="n">
        <v>8294.200000000001</v>
      </c>
      <c r="G31" s="24" t="n">
        <v>19458.2</v>
      </c>
      <c r="H31" s="24" t="n">
        <v>3562.7</v>
      </c>
      <c r="I31" s="24" t="n">
        <v>3669.4</v>
      </c>
      <c r="J31" s="24" t="n">
        <v>4243.8</v>
      </c>
      <c r="K31" s="24" t="n">
        <v>90698.7</v>
      </c>
      <c r="L31" s="24" t="n">
        <v>58541.5</v>
      </c>
      <c r="M31" s="24" t="n">
        <v>106587.3</v>
      </c>
      <c r="N31" s="24" t="n">
        <v>3142</v>
      </c>
      <c r="O31" s="24" t="n">
        <v>159363.6</v>
      </c>
      <c r="P31" s="24" t="n">
        <v>87213.60000000001</v>
      </c>
      <c r="Q31" s="24" t="n">
        <v>33896</v>
      </c>
      <c r="R31" s="24" t="n">
        <v>3812.6</v>
      </c>
      <c r="S31" s="24" t="n">
        <v>3242.6</v>
      </c>
      <c r="T31" s="24" t="n">
        <v>97218.7</v>
      </c>
      <c r="U31" s="24" t="n">
        <v>89.8</v>
      </c>
      <c r="V31" s="24" t="n">
        <v>102294</v>
      </c>
      <c r="W31" s="24" t="n">
        <v>256769</v>
      </c>
      <c r="X31" s="24" t="n">
        <v>182</v>
      </c>
      <c r="Y31" s="24" t="n"/>
      <c r="Z31" s="24" t="n"/>
      <c r="AA31" s="24" t="n">
        <v>223592</v>
      </c>
      <c r="AB31" s="24" t="n"/>
      <c r="AC31" s="24" t="n">
        <v>4559.1</v>
      </c>
      <c r="AD31" s="24" t="n"/>
      <c r="AE31" s="24" t="n"/>
      <c r="AF31" s="24" t="n"/>
      <c r="AG31" s="24" t="n"/>
      <c r="AH31" s="24">
        <f>B31+AA31-AC31-AB31-SUM(C31:Z31)</f>
        <v/>
      </c>
      <c r="AI31" s="24" t="n"/>
      <c r="AJ31" s="24">
        <f>B31-B30</f>
        <v/>
      </c>
      <c r="AK31" s="24">
        <f>C31-C30</f>
        <v/>
      </c>
      <c r="AL31" s="24">
        <f>D31-D30</f>
        <v/>
      </c>
      <c r="AM31" s="24">
        <f>E31-E30</f>
        <v/>
      </c>
      <c r="AN31" s="24">
        <f>F31-F30</f>
        <v/>
      </c>
      <c r="AO31" s="24">
        <f>G31-G30</f>
        <v/>
      </c>
      <c r="AP31" s="24">
        <f>H31-H30</f>
        <v/>
      </c>
      <c r="AQ31" s="24">
        <f>I31-I30</f>
        <v/>
      </c>
      <c r="AR31" s="24">
        <f>J31-J30</f>
        <v/>
      </c>
      <c r="AS31" s="24">
        <f>K31-K30</f>
        <v/>
      </c>
      <c r="AT31" s="24">
        <f>L31-L30</f>
        <v/>
      </c>
      <c r="AU31" s="24">
        <f>M31-M30</f>
        <v/>
      </c>
      <c r="AV31" s="24">
        <f>N31-N30</f>
        <v/>
      </c>
      <c r="AW31" s="24">
        <f>O31-O30</f>
        <v/>
      </c>
      <c r="AX31" s="24">
        <f>P31-P30</f>
        <v/>
      </c>
      <c r="AY31" s="24">
        <f>Q31-Q30</f>
        <v/>
      </c>
      <c r="AZ31" s="24">
        <f>R31-R30</f>
        <v/>
      </c>
      <c r="BA31" s="24">
        <f>S31-S30</f>
        <v/>
      </c>
      <c r="BB31" s="24">
        <f>T31-T30</f>
        <v/>
      </c>
      <c r="BC31" s="24">
        <f>U31-U30</f>
        <v/>
      </c>
      <c r="BD31" s="24">
        <f>V31-V30</f>
        <v/>
      </c>
      <c r="BE31" s="24">
        <f>W31-W30</f>
        <v/>
      </c>
      <c r="BF31" s="24">
        <f>X31-X30</f>
        <v/>
      </c>
      <c r="BG31" s="24">
        <f>Y31-Y30</f>
        <v/>
      </c>
      <c r="BH31" s="24">
        <f>Z31-Z30</f>
        <v/>
      </c>
      <c r="BI31" s="24">
        <f>AA31-AA30</f>
        <v/>
      </c>
      <c r="BJ31" s="24">
        <f>AB31-AB30</f>
        <v/>
      </c>
      <c r="BK31" s="24">
        <f>AC31-AC30</f>
        <v/>
      </c>
      <c r="BL31" s="24">
        <f>AD31-AD30</f>
        <v/>
      </c>
      <c r="BM31" s="24">
        <f>AE31-AE30</f>
        <v/>
      </c>
      <c r="BN31" s="24">
        <f>AF31-AF30</f>
        <v/>
      </c>
      <c r="BO31" s="24" t="n"/>
      <c r="BP31" s="24">
        <f>AH31-AH30</f>
        <v/>
      </c>
      <c r="CB31" s="2">
        <f>COUNT(B31:CA31)</f>
        <v/>
      </c>
    </row>
    <row r="32" hidden="1" ht="12.8" customHeight="1" s="91">
      <c r="A32" s="130" t="n">
        <v>40968</v>
      </c>
      <c r="B32" s="24" t="n">
        <v>2537018.9</v>
      </c>
      <c r="C32" s="24" t="n">
        <v>189179.3</v>
      </c>
      <c r="D32" s="24" t="n">
        <v>561671.2</v>
      </c>
      <c r="E32" s="24" t="n">
        <v>119403.3</v>
      </c>
      <c r="F32" s="24" t="n">
        <v>9344.6</v>
      </c>
      <c r="G32" s="24" t="n">
        <v>19691.9</v>
      </c>
      <c r="H32" s="24" t="n">
        <v>4898.4</v>
      </c>
      <c r="I32" s="24" t="n">
        <v>4032</v>
      </c>
      <c r="J32" s="24" t="n">
        <v>4293.1</v>
      </c>
      <c r="K32" s="24" t="n">
        <v>94040.10000000001</v>
      </c>
      <c r="L32" s="24" t="n">
        <v>60776.5</v>
      </c>
      <c r="M32" s="24" t="n">
        <v>110572.7</v>
      </c>
      <c r="N32" s="24" t="n">
        <v>3309</v>
      </c>
      <c r="O32" s="24" t="n">
        <v>165518.3</v>
      </c>
      <c r="P32" s="24" t="n">
        <v>90375</v>
      </c>
      <c r="Q32" s="24" t="n">
        <v>37705.5</v>
      </c>
      <c r="R32" s="24" t="n">
        <v>4145</v>
      </c>
      <c r="S32" s="24" t="n">
        <v>3378.5</v>
      </c>
      <c r="T32" s="24" t="n">
        <v>101243.8</v>
      </c>
      <c r="U32" s="24" t="n">
        <v>94.2</v>
      </c>
      <c r="V32" s="24" t="n">
        <v>106105.1</v>
      </c>
      <c r="W32" s="24" t="n">
        <v>259731</v>
      </c>
      <c r="X32" s="24" t="n">
        <v>186</v>
      </c>
      <c r="Y32" s="24" t="n"/>
      <c r="Z32" s="24" t="n"/>
      <c r="AA32" s="24" t="n">
        <v>228269</v>
      </c>
      <c r="AB32" s="24" t="n"/>
      <c r="AC32" s="24" t="n">
        <v>5849.7</v>
      </c>
      <c r="AD32" s="24" t="n"/>
      <c r="AE32" s="24" t="n"/>
      <c r="AF32" s="24" t="n"/>
      <c r="AG32" s="24" t="n"/>
      <c r="AH32" s="24">
        <f>B32+AA32-AC32-AB32-SUM(C32:Z32)</f>
        <v/>
      </c>
      <c r="AI32" s="24" t="n"/>
      <c r="AJ32" s="24">
        <f>B32-B31</f>
        <v/>
      </c>
      <c r="AK32" s="24">
        <f>C32-C31</f>
        <v/>
      </c>
      <c r="AL32" s="24">
        <f>D32-D31</f>
        <v/>
      </c>
      <c r="AM32" s="24">
        <f>E32-E31</f>
        <v/>
      </c>
      <c r="AN32" s="24">
        <f>F32-F31</f>
        <v/>
      </c>
      <c r="AO32" s="24">
        <f>G32-G31</f>
        <v/>
      </c>
      <c r="AP32" s="24">
        <f>H32-H31</f>
        <v/>
      </c>
      <c r="AQ32" s="24">
        <f>I32-I31</f>
        <v/>
      </c>
      <c r="AR32" s="24">
        <f>J32-J31</f>
        <v/>
      </c>
      <c r="AS32" s="24">
        <f>K32-K31</f>
        <v/>
      </c>
      <c r="AT32" s="24">
        <f>L32-L31</f>
        <v/>
      </c>
      <c r="AU32" s="24">
        <f>M32-M31</f>
        <v/>
      </c>
      <c r="AV32" s="24">
        <f>N32-N31</f>
        <v/>
      </c>
      <c r="AW32" s="24">
        <f>O32-O31</f>
        <v/>
      </c>
      <c r="AX32" s="24">
        <f>P32-P31</f>
        <v/>
      </c>
      <c r="AY32" s="24">
        <f>Q32-Q31</f>
        <v/>
      </c>
      <c r="AZ32" s="24">
        <f>R32-R31</f>
        <v/>
      </c>
      <c r="BA32" s="24">
        <f>S32-S31</f>
        <v/>
      </c>
      <c r="BB32" s="24">
        <f>T32-T31</f>
        <v/>
      </c>
      <c r="BC32" s="24">
        <f>U32-U31</f>
        <v/>
      </c>
      <c r="BD32" s="24">
        <f>V32-V31</f>
        <v/>
      </c>
      <c r="BE32" s="24">
        <f>W32-W31</f>
        <v/>
      </c>
      <c r="BF32" s="24">
        <f>X32-X31</f>
        <v/>
      </c>
      <c r="BG32" s="24">
        <f>Y32-Y31</f>
        <v/>
      </c>
      <c r="BH32" s="24">
        <f>Z32-Z31</f>
        <v/>
      </c>
      <c r="BI32" s="24">
        <f>AA32-AA31</f>
        <v/>
      </c>
      <c r="BJ32" s="24">
        <f>AB32-AB31</f>
        <v/>
      </c>
      <c r="BK32" s="24">
        <f>AC32-AC31</f>
        <v/>
      </c>
      <c r="BL32" s="24">
        <f>AD32-AD31</f>
        <v/>
      </c>
      <c r="BM32" s="24">
        <f>AE32-AE31</f>
        <v/>
      </c>
      <c r="BN32" s="24">
        <f>AF32-AF31</f>
        <v/>
      </c>
      <c r="BO32" s="24" t="n"/>
      <c r="BP32" s="24">
        <f>AH32-AH31</f>
        <v/>
      </c>
      <c r="CB32" s="2">
        <f>COUNT(B32:CA32)</f>
        <v/>
      </c>
    </row>
    <row r="33" hidden="1" ht="12.8" customHeight="1" s="91">
      <c r="A33" s="130" t="n">
        <v>40999</v>
      </c>
      <c r="B33" s="24" t="n">
        <v>2626813.7</v>
      </c>
      <c r="C33" s="24" t="n">
        <v>193258.5</v>
      </c>
      <c r="D33" s="24" t="n">
        <v>576888.9</v>
      </c>
      <c r="E33" s="24" t="n">
        <v>124013.4</v>
      </c>
      <c r="F33" s="24" t="n">
        <v>10117.6</v>
      </c>
      <c r="G33" s="24" t="n">
        <v>19827.5</v>
      </c>
      <c r="H33" s="24" t="n">
        <v>9172.700000000001</v>
      </c>
      <c r="I33" s="24" t="n">
        <v>4155.9</v>
      </c>
      <c r="J33" s="24" t="n">
        <v>4335.8</v>
      </c>
      <c r="K33" s="24" t="n">
        <v>97582.39999999999</v>
      </c>
      <c r="L33" s="24" t="n">
        <v>63197.2</v>
      </c>
      <c r="M33" s="24" t="n">
        <v>115213.5</v>
      </c>
      <c r="N33" s="24" t="n">
        <v>3349.3</v>
      </c>
      <c r="O33" s="24" t="n">
        <v>172607.3</v>
      </c>
      <c r="P33" s="24" t="n">
        <v>93766.8</v>
      </c>
      <c r="Q33" s="24" t="n">
        <v>41739.1</v>
      </c>
      <c r="R33" s="24" t="n">
        <v>4409.1</v>
      </c>
      <c r="S33" s="24" t="n">
        <v>3416.1</v>
      </c>
      <c r="T33" s="24" t="n">
        <v>105470.8</v>
      </c>
      <c r="U33" s="24" t="n">
        <v>98.40000000000001</v>
      </c>
      <c r="V33" s="24" t="n">
        <v>110024.4</v>
      </c>
      <c r="W33" s="24" t="n">
        <v>266827</v>
      </c>
      <c r="X33" s="24" t="n">
        <v>194</v>
      </c>
      <c r="Y33" s="24" t="n"/>
      <c r="Z33" s="24" t="n"/>
      <c r="AA33" s="24" t="n">
        <v>236439</v>
      </c>
      <c r="AB33" s="24" t="n"/>
      <c r="AC33" s="24" t="n">
        <v>7218.5</v>
      </c>
      <c r="AD33" s="24" t="n"/>
      <c r="AE33" s="24" t="n"/>
      <c r="AF33" s="24" t="n"/>
      <c r="AG33" s="24" t="n"/>
      <c r="AH33" s="24">
        <f>B33+AA33-AC33-AB33-SUM(C33:Z33)</f>
        <v/>
      </c>
      <c r="AI33" s="24" t="n"/>
      <c r="AJ33" s="24">
        <f>B33-B32</f>
        <v/>
      </c>
      <c r="AK33" s="24">
        <f>C33-C32</f>
        <v/>
      </c>
      <c r="AL33" s="24">
        <f>D33-D32</f>
        <v/>
      </c>
      <c r="AM33" s="24">
        <f>E33-E32</f>
        <v/>
      </c>
      <c r="AN33" s="24">
        <f>F33-F32</f>
        <v/>
      </c>
      <c r="AO33" s="24">
        <f>G33-G32</f>
        <v/>
      </c>
      <c r="AP33" s="24">
        <f>H33-H32</f>
        <v/>
      </c>
      <c r="AQ33" s="24">
        <f>I33-I32</f>
        <v/>
      </c>
      <c r="AR33" s="24">
        <f>J33-J32</f>
        <v/>
      </c>
      <c r="AS33" s="24">
        <f>K33-K32</f>
        <v/>
      </c>
      <c r="AT33" s="24">
        <f>L33-L32</f>
        <v/>
      </c>
      <c r="AU33" s="24">
        <f>M33-M32</f>
        <v/>
      </c>
      <c r="AV33" s="24">
        <f>N33-N32</f>
        <v/>
      </c>
      <c r="AW33" s="24">
        <f>O33-O32</f>
        <v/>
      </c>
      <c r="AX33" s="24">
        <f>P33-P32</f>
        <v/>
      </c>
      <c r="AY33" s="24">
        <f>Q33-Q32</f>
        <v/>
      </c>
      <c r="AZ33" s="24">
        <f>R33-R32</f>
        <v/>
      </c>
      <c r="BA33" s="24">
        <f>S33-S32</f>
        <v/>
      </c>
      <c r="BB33" s="24">
        <f>T33-T32</f>
        <v/>
      </c>
      <c r="BC33" s="24">
        <f>U33-U32</f>
        <v/>
      </c>
      <c r="BD33" s="24">
        <f>V33-V32</f>
        <v/>
      </c>
      <c r="BE33" s="24">
        <f>W33-W32</f>
        <v/>
      </c>
      <c r="BF33" s="24">
        <f>X33-X32</f>
        <v/>
      </c>
      <c r="BG33" s="24">
        <f>Y33-Y32</f>
        <v/>
      </c>
      <c r="BH33" s="24">
        <f>Z33-Z32</f>
        <v/>
      </c>
      <c r="BI33" s="24">
        <f>AA33-AA32</f>
        <v/>
      </c>
      <c r="BJ33" s="24">
        <f>AB33-AB32</f>
        <v/>
      </c>
      <c r="BK33" s="24">
        <f>AC33-AC32</f>
        <v/>
      </c>
      <c r="BL33" s="24">
        <f>AD33-AD32</f>
        <v/>
      </c>
      <c r="BM33" s="24">
        <f>AE33-AE32</f>
        <v/>
      </c>
      <c r="BN33" s="24">
        <f>AF33-AF32</f>
        <v/>
      </c>
      <c r="BO33" s="24" t="n"/>
      <c r="BP33" s="24">
        <f>AH33-AH32</f>
        <v/>
      </c>
      <c r="CB33" s="2">
        <f>COUNT(B33:CA33)</f>
        <v/>
      </c>
    </row>
    <row r="34" hidden="1" ht="12.8" customHeight="1" s="91">
      <c r="A34" s="130" t="n">
        <v>41029</v>
      </c>
      <c r="B34" s="24" t="n">
        <v>2719603.2</v>
      </c>
      <c r="C34" s="24" t="n">
        <v>196970.9</v>
      </c>
      <c r="D34" s="24" t="n">
        <v>594059.7</v>
      </c>
      <c r="E34" s="24" t="n">
        <v>127453.7</v>
      </c>
      <c r="F34" s="24" t="n">
        <v>11104.8</v>
      </c>
      <c r="G34" s="24" t="n">
        <v>20220.5</v>
      </c>
      <c r="H34" s="24" t="n">
        <v>13582.4</v>
      </c>
      <c r="I34" s="24" t="n">
        <v>4191.6</v>
      </c>
      <c r="J34" s="24" t="n">
        <v>4378.2</v>
      </c>
      <c r="K34" s="24" t="n">
        <v>101273.3</v>
      </c>
      <c r="L34" s="24" t="n">
        <v>65662.60000000001</v>
      </c>
      <c r="M34" s="24" t="n">
        <v>119587.3</v>
      </c>
      <c r="N34" s="24" t="n">
        <v>3392</v>
      </c>
      <c r="O34" s="24" t="n">
        <v>180107.8</v>
      </c>
      <c r="P34" s="24" t="n">
        <v>97031</v>
      </c>
      <c r="Q34" s="24" t="n">
        <v>45629.1</v>
      </c>
      <c r="R34" s="24" t="n">
        <v>4685.5</v>
      </c>
      <c r="S34" s="24" t="n">
        <v>3456.7</v>
      </c>
      <c r="T34" s="24" t="n">
        <v>109521.6</v>
      </c>
      <c r="U34" s="24" t="n">
        <v>111.3</v>
      </c>
      <c r="V34" s="24" t="n">
        <v>114285.6</v>
      </c>
      <c r="W34" s="24" t="n">
        <v>276757</v>
      </c>
      <c r="X34" s="24" t="n">
        <v>202</v>
      </c>
      <c r="Y34" s="24" t="n"/>
      <c r="Z34" s="24" t="n"/>
      <c r="AA34" s="24" t="n">
        <v>244418</v>
      </c>
      <c r="AB34" s="24" t="n"/>
      <c r="AC34" s="24" t="n">
        <v>8637.200000000001</v>
      </c>
      <c r="AD34" s="24" t="n"/>
      <c r="AE34" s="24" t="n"/>
      <c r="AF34" s="24" t="n"/>
      <c r="AG34" s="24" t="n"/>
      <c r="AH34" s="24">
        <f>B34+AA34-AC34-AB34-SUM(C34:Z34)</f>
        <v/>
      </c>
      <c r="AI34" s="24" t="n"/>
      <c r="AJ34" s="24">
        <f>B34-B33</f>
        <v/>
      </c>
      <c r="AK34" s="24">
        <f>C34-C33</f>
        <v/>
      </c>
      <c r="AL34" s="24">
        <f>D34-D33</f>
        <v/>
      </c>
      <c r="AM34" s="24">
        <f>E34-E33</f>
        <v/>
      </c>
      <c r="AN34" s="24">
        <f>F34-F33</f>
        <v/>
      </c>
      <c r="AO34" s="24">
        <f>G34-G33</f>
        <v/>
      </c>
      <c r="AP34" s="24">
        <f>H34-H33</f>
        <v/>
      </c>
      <c r="AQ34" s="24">
        <f>I34-I33</f>
        <v/>
      </c>
      <c r="AR34" s="24">
        <f>J34-J33</f>
        <v/>
      </c>
      <c r="AS34" s="24">
        <f>K34-K33</f>
        <v/>
      </c>
      <c r="AT34" s="24">
        <f>L34-L33</f>
        <v/>
      </c>
      <c r="AU34" s="24">
        <f>M34-M33</f>
        <v/>
      </c>
      <c r="AV34" s="24">
        <f>N34-N33</f>
        <v/>
      </c>
      <c r="AW34" s="24">
        <f>O34-O33</f>
        <v/>
      </c>
      <c r="AX34" s="24">
        <f>P34-P33</f>
        <v/>
      </c>
      <c r="AY34" s="24">
        <f>Q34-Q33</f>
        <v/>
      </c>
      <c r="AZ34" s="24">
        <f>R34-R33</f>
        <v/>
      </c>
      <c r="BA34" s="24">
        <f>S34-S33</f>
        <v/>
      </c>
      <c r="BB34" s="24">
        <f>T34-T33</f>
        <v/>
      </c>
      <c r="BC34" s="24">
        <f>U34-U33</f>
        <v/>
      </c>
      <c r="BD34" s="24">
        <f>V34-V33</f>
        <v/>
      </c>
      <c r="BE34" s="24">
        <f>W34-W33</f>
        <v/>
      </c>
      <c r="BF34" s="24">
        <f>X34-X33</f>
        <v/>
      </c>
      <c r="BG34" s="24">
        <f>Y34-Y33</f>
        <v/>
      </c>
      <c r="BH34" s="24">
        <f>Z34-Z33</f>
        <v/>
      </c>
      <c r="BI34" s="24">
        <f>AA34-AA33</f>
        <v/>
      </c>
      <c r="BJ34" s="24">
        <f>AB34-AB33</f>
        <v/>
      </c>
      <c r="BK34" s="24">
        <f>AC34-AC33</f>
        <v/>
      </c>
      <c r="BL34" s="24">
        <f>AD34-AD33</f>
        <v/>
      </c>
      <c r="BM34" s="24">
        <f>AE34-AE33</f>
        <v/>
      </c>
      <c r="BN34" s="24">
        <f>AF34-AF33</f>
        <v/>
      </c>
      <c r="BO34" s="24" t="n"/>
      <c r="BP34" s="24">
        <f>AH34-AH33</f>
        <v/>
      </c>
      <c r="CB34" s="2">
        <f>COUNT(B34:CA34)</f>
        <v/>
      </c>
    </row>
    <row r="35" hidden="1" ht="12.8" customHeight="1" s="91">
      <c r="A35" s="130" t="n">
        <v>41060</v>
      </c>
      <c r="B35" s="24" t="n">
        <v>2793955.3</v>
      </c>
      <c r="C35" s="24" t="n">
        <v>202384.8</v>
      </c>
      <c r="D35" s="24" t="n">
        <v>604146.4</v>
      </c>
      <c r="E35" s="24" t="n">
        <v>129553.2</v>
      </c>
      <c r="F35" s="24" t="n">
        <v>11937.1</v>
      </c>
      <c r="G35" s="24" t="n">
        <v>21250.7</v>
      </c>
      <c r="H35" s="24" t="n">
        <v>17256.4</v>
      </c>
      <c r="I35" s="24" t="n">
        <v>4244.9</v>
      </c>
      <c r="J35" s="24" t="n">
        <v>4429.6</v>
      </c>
      <c r="K35" s="24" t="n">
        <v>104474.1</v>
      </c>
      <c r="L35" s="24" t="n">
        <v>67655</v>
      </c>
      <c r="M35" s="24" t="n">
        <v>123323.2</v>
      </c>
      <c r="N35" s="24" t="n">
        <v>3467.4</v>
      </c>
      <c r="O35" s="24" t="n">
        <v>186525.9</v>
      </c>
      <c r="P35" s="24" t="n">
        <v>100025.1</v>
      </c>
      <c r="Q35" s="24" t="n">
        <v>49205.7</v>
      </c>
      <c r="R35" s="24" t="n">
        <v>4888.5</v>
      </c>
      <c r="S35" s="24" t="n">
        <v>3525.3</v>
      </c>
      <c r="T35" s="24" t="n">
        <v>112877.9</v>
      </c>
      <c r="U35" s="24" t="n">
        <v>128</v>
      </c>
      <c r="V35" s="24" t="n">
        <v>117968.5</v>
      </c>
      <c r="W35" s="24" t="n">
        <v>279334</v>
      </c>
      <c r="X35" s="24" t="n">
        <v>208</v>
      </c>
      <c r="Y35" s="24" t="n"/>
      <c r="Z35" s="24" t="n"/>
      <c r="AA35" s="24" t="n">
        <v>253938</v>
      </c>
      <c r="AB35" s="24" t="n"/>
      <c r="AC35" s="24" t="n">
        <v>9867.700000000001</v>
      </c>
      <c r="AD35" s="24" t="n"/>
      <c r="AE35" s="24" t="n"/>
      <c r="AF35" s="24" t="n"/>
      <c r="AG35" s="24" t="n"/>
      <c r="AH35" s="24">
        <f>B35+AA35-AC35-AB35-SUM(C35:Z35)</f>
        <v/>
      </c>
      <c r="AI35" s="24" t="n"/>
      <c r="AJ35" s="24">
        <f>B35-B34</f>
        <v/>
      </c>
      <c r="AK35" s="24">
        <f>C35-C34</f>
        <v/>
      </c>
      <c r="AL35" s="24">
        <f>D35-D34</f>
        <v/>
      </c>
      <c r="AM35" s="24">
        <f>E35-E34</f>
        <v/>
      </c>
      <c r="AN35" s="24">
        <f>F35-F34</f>
        <v/>
      </c>
      <c r="AO35" s="24">
        <f>G35-G34</f>
        <v/>
      </c>
      <c r="AP35" s="24">
        <f>H35-H34</f>
        <v/>
      </c>
      <c r="AQ35" s="24">
        <f>I35-I34</f>
        <v/>
      </c>
      <c r="AR35" s="24">
        <f>J35-J34</f>
        <v/>
      </c>
      <c r="AS35" s="24">
        <f>K35-K34</f>
        <v/>
      </c>
      <c r="AT35" s="24">
        <f>L35-L34</f>
        <v/>
      </c>
      <c r="AU35" s="24">
        <f>M35-M34</f>
        <v/>
      </c>
      <c r="AV35" s="24">
        <f>N35-N34</f>
        <v/>
      </c>
      <c r="AW35" s="24">
        <f>O35-O34</f>
        <v/>
      </c>
      <c r="AX35" s="24">
        <f>P35-P34</f>
        <v/>
      </c>
      <c r="AY35" s="24">
        <f>Q35-Q34</f>
        <v/>
      </c>
      <c r="AZ35" s="24">
        <f>R35-R34</f>
        <v/>
      </c>
      <c r="BA35" s="24">
        <f>S35-S34</f>
        <v/>
      </c>
      <c r="BB35" s="24">
        <f>T35-T34</f>
        <v/>
      </c>
      <c r="BC35" s="24">
        <f>U35-U34</f>
        <v/>
      </c>
      <c r="BD35" s="24">
        <f>V35-V34</f>
        <v/>
      </c>
      <c r="BE35" s="24">
        <f>W35-W34</f>
        <v/>
      </c>
      <c r="BF35" s="24">
        <f>X35-X34</f>
        <v/>
      </c>
      <c r="BG35" s="24">
        <f>Y35-Y34</f>
        <v/>
      </c>
      <c r="BH35" s="24">
        <f>Z35-Z34</f>
        <v/>
      </c>
      <c r="BI35" s="24">
        <f>AA35-AA34</f>
        <v/>
      </c>
      <c r="BJ35" s="24">
        <f>AB35-AB34</f>
        <v/>
      </c>
      <c r="BK35" s="24">
        <f>AC35-AC34</f>
        <v/>
      </c>
      <c r="BL35" s="24">
        <f>AD35-AD34</f>
        <v/>
      </c>
      <c r="BM35" s="24">
        <f>AE35-AE34</f>
        <v/>
      </c>
      <c r="BN35" s="24">
        <f>AF35-AF34</f>
        <v/>
      </c>
      <c r="BO35" s="24" t="n"/>
      <c r="BP35" s="24">
        <f>AH35-AH34</f>
        <v/>
      </c>
      <c r="CB35" s="2">
        <f>COUNT(B35:CA35)</f>
        <v/>
      </c>
    </row>
    <row r="36" hidden="1" ht="12.8" customHeight="1" s="91">
      <c r="A36" s="130" t="n">
        <v>41090</v>
      </c>
      <c r="B36" s="24" t="n">
        <v>2881383.9</v>
      </c>
      <c r="C36" s="24" t="n">
        <v>210463.3</v>
      </c>
      <c r="D36" s="24" t="n">
        <v>615236</v>
      </c>
      <c r="E36" s="24" t="n">
        <v>132543.2</v>
      </c>
      <c r="F36" s="24" t="n">
        <v>13183.3</v>
      </c>
      <c r="G36" s="24" t="n">
        <v>22631.7</v>
      </c>
      <c r="H36" s="24" t="n">
        <v>21566</v>
      </c>
      <c r="I36" s="24" t="n">
        <v>4365</v>
      </c>
      <c r="J36" s="24" t="n">
        <v>4466.8</v>
      </c>
      <c r="K36" s="24" t="n">
        <v>108099.5</v>
      </c>
      <c r="L36" s="24" t="n">
        <v>69910.8</v>
      </c>
      <c r="M36" s="24" t="n">
        <v>127430.9</v>
      </c>
      <c r="N36" s="24" t="n">
        <v>3539.4</v>
      </c>
      <c r="O36" s="24" t="n">
        <v>193436.2</v>
      </c>
      <c r="P36" s="24" t="n">
        <v>103270.5</v>
      </c>
      <c r="Q36" s="24" t="n">
        <v>53410.7</v>
      </c>
      <c r="R36" s="24" t="n">
        <v>5131.8</v>
      </c>
      <c r="S36" s="24" t="n">
        <v>3630.7</v>
      </c>
      <c r="T36" s="24" t="n">
        <v>116432.3</v>
      </c>
      <c r="U36" s="24" t="n">
        <v>215.9</v>
      </c>
      <c r="V36" s="24" t="n">
        <v>122029.5</v>
      </c>
      <c r="W36" s="24" t="n">
        <v>281251</v>
      </c>
      <c r="X36" s="24" t="n">
        <v>213</v>
      </c>
      <c r="Y36" s="24" t="n">
        <v>0</v>
      </c>
      <c r="Z36" s="24" t="n"/>
      <c r="AA36" s="24" t="n">
        <v>262343</v>
      </c>
      <c r="AB36" s="24" t="n"/>
      <c r="AC36" s="24" t="n">
        <v>11104.2</v>
      </c>
      <c r="AD36" s="24" t="n"/>
      <c r="AE36" s="24" t="n"/>
      <c r="AF36" s="24" t="n"/>
      <c r="AG36" s="24" t="n"/>
      <c r="AH36" s="24">
        <f>B36+AA36-AC36-AB36-SUM(C36:Z36)</f>
        <v/>
      </c>
      <c r="AI36" s="24" t="n"/>
      <c r="AJ36" s="24">
        <f>B36-B35</f>
        <v/>
      </c>
      <c r="AK36" s="24">
        <f>C36-C35</f>
        <v/>
      </c>
      <c r="AL36" s="24">
        <f>D36-D35</f>
        <v/>
      </c>
      <c r="AM36" s="24">
        <f>E36-E35</f>
        <v/>
      </c>
      <c r="AN36" s="24">
        <f>F36-F35</f>
        <v/>
      </c>
      <c r="AO36" s="24">
        <f>G36-G35</f>
        <v/>
      </c>
      <c r="AP36" s="24">
        <f>H36-H35</f>
        <v/>
      </c>
      <c r="AQ36" s="24">
        <f>I36-I35</f>
        <v/>
      </c>
      <c r="AR36" s="24">
        <f>J36-J35</f>
        <v/>
      </c>
      <c r="AS36" s="24">
        <f>K36-K35</f>
        <v/>
      </c>
      <c r="AT36" s="24">
        <f>L36-L35</f>
        <v/>
      </c>
      <c r="AU36" s="24">
        <f>M36-M35</f>
        <v/>
      </c>
      <c r="AV36" s="24">
        <f>N36-N35</f>
        <v/>
      </c>
      <c r="AW36" s="24">
        <f>O36-O35</f>
        <v/>
      </c>
      <c r="AX36" s="24">
        <f>P36-P35</f>
        <v/>
      </c>
      <c r="AY36" s="24">
        <f>Q36-Q35</f>
        <v/>
      </c>
      <c r="AZ36" s="24">
        <f>R36-R35</f>
        <v/>
      </c>
      <c r="BA36" s="24">
        <f>S36-S35</f>
        <v/>
      </c>
      <c r="BB36" s="24">
        <f>T36-T35</f>
        <v/>
      </c>
      <c r="BC36" s="24">
        <f>U36-U35</f>
        <v/>
      </c>
      <c r="BD36" s="24">
        <f>V36-V35</f>
        <v/>
      </c>
      <c r="BE36" s="24">
        <f>W36-W35</f>
        <v/>
      </c>
      <c r="BF36" s="24">
        <f>X36-X35</f>
        <v/>
      </c>
      <c r="BG36" s="24">
        <f>Y36-Y35</f>
        <v/>
      </c>
      <c r="BH36" s="24">
        <f>Z36-Z35</f>
        <v/>
      </c>
      <c r="BI36" s="24">
        <f>AA36-AA35</f>
        <v/>
      </c>
      <c r="BJ36" s="24">
        <f>AB36-AB35</f>
        <v/>
      </c>
      <c r="BK36" s="24">
        <f>AC36-AC35</f>
        <v/>
      </c>
      <c r="BL36" s="24">
        <f>AD36-AD35</f>
        <v/>
      </c>
      <c r="BM36" s="24">
        <f>AE36-AE35</f>
        <v/>
      </c>
      <c r="BN36" s="24">
        <f>AF36-AF35</f>
        <v/>
      </c>
      <c r="BO36" s="24" t="n"/>
      <c r="BP36" s="24">
        <f>AH36-AH35</f>
        <v/>
      </c>
      <c r="CB36" s="2">
        <f>COUNT(B36:CA36)</f>
        <v/>
      </c>
    </row>
    <row r="37" hidden="1" ht="12.8" customHeight="1" s="91">
      <c r="A37" s="130" t="n">
        <v>41121</v>
      </c>
      <c r="B37" s="24" t="n">
        <v>2975007.5</v>
      </c>
      <c r="C37" s="24" t="n">
        <v>220468.3</v>
      </c>
      <c r="D37" s="24" t="n">
        <v>626176.1</v>
      </c>
      <c r="E37" s="24" t="n">
        <v>135648.7</v>
      </c>
      <c r="F37" s="24" t="n">
        <v>15604.8</v>
      </c>
      <c r="G37" s="24" t="n">
        <v>24798.3</v>
      </c>
      <c r="H37" s="24" t="n">
        <v>25948.1</v>
      </c>
      <c r="I37" s="24" t="n">
        <v>4408.2</v>
      </c>
      <c r="J37" s="24" t="n">
        <v>4509.5</v>
      </c>
      <c r="K37" s="24" t="n">
        <v>111691.4</v>
      </c>
      <c r="L37" s="24" t="n">
        <v>72280.5</v>
      </c>
      <c r="M37" s="24" t="n">
        <v>130544.9</v>
      </c>
      <c r="N37" s="24" t="n">
        <v>3617.7</v>
      </c>
      <c r="O37" s="24" t="n">
        <v>199691</v>
      </c>
      <c r="P37" s="24" t="n">
        <v>106421</v>
      </c>
      <c r="Q37" s="24" t="n">
        <v>57510.6</v>
      </c>
      <c r="R37" s="24" t="n">
        <v>5362.9</v>
      </c>
      <c r="S37" s="24" t="n">
        <v>4413.8</v>
      </c>
      <c r="T37" s="24" t="n">
        <v>120244.5</v>
      </c>
      <c r="U37" s="24" t="n">
        <v>413.9</v>
      </c>
      <c r="V37" s="24" t="n">
        <v>126902.9</v>
      </c>
      <c r="W37" s="24" t="n">
        <v>281376</v>
      </c>
      <c r="X37" s="24" t="n">
        <v>218</v>
      </c>
      <c r="Y37" s="24" t="n">
        <v>4.3</v>
      </c>
      <c r="Z37" s="24" t="n"/>
      <c r="AA37" s="24" t="n">
        <v>272765</v>
      </c>
      <c r="AB37" s="24" t="n"/>
      <c r="AC37" s="24" t="n">
        <v>12290.3</v>
      </c>
      <c r="AD37" s="24" t="n"/>
      <c r="AE37" s="24" t="n"/>
      <c r="AF37" s="24" t="n"/>
      <c r="AG37" s="24" t="n"/>
      <c r="AH37" s="24">
        <f>B37+AA37-AC37-AB37-SUM(C37:Z37)</f>
        <v/>
      </c>
      <c r="AI37" s="24" t="n"/>
      <c r="AJ37" s="24">
        <f>B37-B36</f>
        <v/>
      </c>
      <c r="AK37" s="24">
        <f>C37-C36</f>
        <v/>
      </c>
      <c r="AL37" s="24">
        <f>D37-D36</f>
        <v/>
      </c>
      <c r="AM37" s="24">
        <f>E37-E36</f>
        <v/>
      </c>
      <c r="AN37" s="24">
        <f>F37-F36</f>
        <v/>
      </c>
      <c r="AO37" s="24">
        <f>G37-G36</f>
        <v/>
      </c>
      <c r="AP37" s="24">
        <f>H37-H36</f>
        <v/>
      </c>
      <c r="AQ37" s="24">
        <f>I37-I36</f>
        <v/>
      </c>
      <c r="AR37" s="24">
        <f>J37-J36</f>
        <v/>
      </c>
      <c r="AS37" s="24">
        <f>K37-K36</f>
        <v/>
      </c>
      <c r="AT37" s="24">
        <f>L37-L36</f>
        <v/>
      </c>
      <c r="AU37" s="24">
        <f>M37-M36</f>
        <v/>
      </c>
      <c r="AV37" s="24">
        <f>N37-N36</f>
        <v/>
      </c>
      <c r="AW37" s="24">
        <f>O37-O36</f>
        <v/>
      </c>
      <c r="AX37" s="24">
        <f>P37-P36</f>
        <v/>
      </c>
      <c r="AY37" s="24">
        <f>Q37-Q36</f>
        <v/>
      </c>
      <c r="AZ37" s="24">
        <f>R37-R36</f>
        <v/>
      </c>
      <c r="BA37" s="24">
        <f>S37-S36</f>
        <v/>
      </c>
      <c r="BB37" s="24">
        <f>T37-T36</f>
        <v/>
      </c>
      <c r="BC37" s="24">
        <f>U37-U36</f>
        <v/>
      </c>
      <c r="BD37" s="24">
        <f>V37-V36</f>
        <v/>
      </c>
      <c r="BE37" s="24">
        <f>W37-W36</f>
        <v/>
      </c>
      <c r="BF37" s="24">
        <f>X37-X36</f>
        <v/>
      </c>
      <c r="BG37" s="24">
        <f>Y37-Y36</f>
        <v/>
      </c>
      <c r="BH37" s="24">
        <f>Z37-Z36</f>
        <v/>
      </c>
      <c r="BI37" s="24">
        <f>AA37-AA36</f>
        <v/>
      </c>
      <c r="BJ37" s="24">
        <f>AB37-AB36</f>
        <v/>
      </c>
      <c r="BK37" s="24">
        <f>AC37-AC36</f>
        <v/>
      </c>
      <c r="BL37" s="24">
        <f>AD37-AD36</f>
        <v/>
      </c>
      <c r="BM37" s="24">
        <f>AE37-AE36</f>
        <v/>
      </c>
      <c r="BN37" s="24">
        <f>AF37-AF36</f>
        <v/>
      </c>
      <c r="BO37" s="24" t="n"/>
      <c r="BP37" s="24">
        <f>AH37-AH36</f>
        <v/>
      </c>
      <c r="CB37" s="2">
        <f>COUNT(B37:CA37)</f>
        <v/>
      </c>
    </row>
    <row r="38" hidden="1" ht="12.8" customHeight="1" s="91">
      <c r="A38" s="130" t="n">
        <v>41152</v>
      </c>
      <c r="B38" s="24" t="n">
        <v>3070545</v>
      </c>
      <c r="C38" s="24" t="n">
        <v>234403</v>
      </c>
      <c r="D38" s="24" t="n">
        <v>637901</v>
      </c>
      <c r="E38" s="24" t="n">
        <v>138715</v>
      </c>
      <c r="F38" s="24" t="n">
        <v>18989.2</v>
      </c>
      <c r="G38" s="24" t="n">
        <v>27103.5</v>
      </c>
      <c r="H38" s="24" t="n">
        <v>29790.6</v>
      </c>
      <c r="I38" s="24" t="n">
        <v>4459.6</v>
      </c>
      <c r="J38" s="24" t="n">
        <v>4564.2</v>
      </c>
      <c r="K38" s="24" t="n">
        <v>114532.6</v>
      </c>
      <c r="L38" s="24" t="n">
        <v>74288.8</v>
      </c>
      <c r="M38" s="24" t="n">
        <v>133707.6</v>
      </c>
      <c r="N38" s="24" t="n">
        <v>3700.3</v>
      </c>
      <c r="O38" s="24" t="n">
        <v>205769</v>
      </c>
      <c r="P38" s="24" t="n">
        <v>109462.4</v>
      </c>
      <c r="Q38" s="24" t="n">
        <v>61346.1</v>
      </c>
      <c r="R38" s="24" t="n">
        <v>5617.3</v>
      </c>
      <c r="S38" s="24" t="n">
        <v>6170.4</v>
      </c>
      <c r="T38" s="24" t="n">
        <v>124007.4</v>
      </c>
      <c r="U38" s="24" t="n">
        <v>633.5</v>
      </c>
      <c r="V38" s="24" t="n">
        <v>131354.8</v>
      </c>
      <c r="W38" s="24" t="n">
        <v>281490</v>
      </c>
      <c r="X38" s="24" t="n">
        <v>222</v>
      </c>
      <c r="Y38" s="24" t="n">
        <v>9.9</v>
      </c>
      <c r="Z38" s="24" t="n"/>
      <c r="AA38" s="24" t="n">
        <v>282940</v>
      </c>
      <c r="AB38" s="24" t="n"/>
      <c r="AC38" s="24" t="n">
        <v>13382.2</v>
      </c>
      <c r="AD38" s="24" t="n"/>
      <c r="AE38" s="24" t="n"/>
      <c r="AF38" s="24" t="n"/>
      <c r="AG38" s="24" t="n"/>
      <c r="AH38" s="24">
        <f>B38+AA38-AC38-AB38-SUM(C38:Z38)</f>
        <v/>
      </c>
      <c r="AI38" s="24" t="n"/>
      <c r="AJ38" s="24">
        <f>B38-B37</f>
        <v/>
      </c>
      <c r="AK38" s="24">
        <f>C38-C37</f>
        <v/>
      </c>
      <c r="AL38" s="24">
        <f>D38-D37</f>
        <v/>
      </c>
      <c r="AM38" s="24">
        <f>E38-E37</f>
        <v/>
      </c>
      <c r="AN38" s="24">
        <f>F38-F37</f>
        <v/>
      </c>
      <c r="AO38" s="24">
        <f>G38-G37</f>
        <v/>
      </c>
      <c r="AP38" s="24">
        <f>H38-H37</f>
        <v/>
      </c>
      <c r="AQ38" s="24">
        <f>I38-I37</f>
        <v/>
      </c>
      <c r="AR38" s="24">
        <f>J38-J37</f>
        <v/>
      </c>
      <c r="AS38" s="24">
        <f>K38-K37</f>
        <v/>
      </c>
      <c r="AT38" s="24">
        <f>L38-L37</f>
        <v/>
      </c>
      <c r="AU38" s="24">
        <f>M38-M37</f>
        <v/>
      </c>
      <c r="AV38" s="24">
        <f>N38-N37</f>
        <v/>
      </c>
      <c r="AW38" s="24">
        <f>O38-O37</f>
        <v/>
      </c>
      <c r="AX38" s="24">
        <f>P38-P37</f>
        <v/>
      </c>
      <c r="AY38" s="24">
        <f>Q38-Q37</f>
        <v/>
      </c>
      <c r="AZ38" s="24">
        <f>R38-R37</f>
        <v/>
      </c>
      <c r="BA38" s="24">
        <f>S38-S37</f>
        <v/>
      </c>
      <c r="BB38" s="24">
        <f>T38-T37</f>
        <v/>
      </c>
      <c r="BC38" s="24">
        <f>U38-U37</f>
        <v/>
      </c>
      <c r="BD38" s="24">
        <f>V38-V37</f>
        <v/>
      </c>
      <c r="BE38" s="24">
        <f>W38-W37</f>
        <v/>
      </c>
      <c r="BF38" s="24">
        <f>X38-X37</f>
        <v/>
      </c>
      <c r="BG38" s="24">
        <f>Y38-Y37</f>
        <v/>
      </c>
      <c r="BH38" s="24">
        <f>Z38-Z37</f>
        <v/>
      </c>
      <c r="BI38" s="24">
        <f>AA38-AA37</f>
        <v/>
      </c>
      <c r="BJ38" s="24">
        <f>AB38-AB37</f>
        <v/>
      </c>
      <c r="BK38" s="24">
        <f>AC38-AC37</f>
        <v/>
      </c>
      <c r="BL38" s="24">
        <f>AD38-AD37</f>
        <v/>
      </c>
      <c r="BM38" s="24">
        <f>AE38-AE37</f>
        <v/>
      </c>
      <c r="BN38" s="24">
        <f>AF38-AF37</f>
        <v/>
      </c>
      <c r="BO38" s="24" t="n"/>
      <c r="BP38" s="24">
        <f>AH38-AH37</f>
        <v/>
      </c>
      <c r="CB38" s="2">
        <f>COUNT(B38:CA38)</f>
        <v/>
      </c>
    </row>
    <row r="39" hidden="1" ht="12.8" customHeight="1" s="91">
      <c r="A39" s="130" t="n">
        <v>41182</v>
      </c>
      <c r="B39" s="24" t="n">
        <v>3161952</v>
      </c>
      <c r="C39" s="24" t="n">
        <v>244336.3</v>
      </c>
      <c r="D39" s="24" t="n">
        <v>648702.1</v>
      </c>
      <c r="E39" s="24" t="n">
        <v>141185</v>
      </c>
      <c r="F39" s="24" t="n">
        <v>22878.3</v>
      </c>
      <c r="G39" s="24" t="n">
        <v>29485.4</v>
      </c>
      <c r="H39" s="24" t="n">
        <v>33700</v>
      </c>
      <c r="I39" s="24" t="n">
        <v>4507.8</v>
      </c>
      <c r="J39" s="24" t="n">
        <v>4602.1</v>
      </c>
      <c r="K39" s="24" t="n">
        <v>117433.6</v>
      </c>
      <c r="L39" s="24" t="n">
        <v>76458.8</v>
      </c>
      <c r="M39" s="24" t="n">
        <v>137511.2</v>
      </c>
      <c r="N39" s="24" t="n">
        <v>3761.7</v>
      </c>
      <c r="O39" s="24" t="n">
        <v>212251.7</v>
      </c>
      <c r="P39" s="24" t="n">
        <v>112946.4</v>
      </c>
      <c r="Q39" s="24" t="n">
        <v>65262.3</v>
      </c>
      <c r="R39" s="24" t="n">
        <v>5834.1</v>
      </c>
      <c r="S39" s="24" t="n">
        <v>7208.5</v>
      </c>
      <c r="T39" s="24" t="n">
        <v>127869.1</v>
      </c>
      <c r="U39" s="24" t="n">
        <v>806.2</v>
      </c>
      <c r="V39" s="24" t="n">
        <v>134866.9</v>
      </c>
      <c r="W39" s="24" t="n">
        <v>282242</v>
      </c>
      <c r="X39" s="24" t="n">
        <v>227</v>
      </c>
      <c r="Y39" s="24" t="n">
        <v>15.3</v>
      </c>
      <c r="Z39" s="24" t="n"/>
      <c r="AA39" s="24" t="n">
        <v>291017</v>
      </c>
      <c r="AB39" s="24" t="n"/>
      <c r="AC39" s="24" t="n">
        <v>14440.2</v>
      </c>
      <c r="AD39" s="24" t="n"/>
      <c r="AE39" s="24" t="n"/>
      <c r="AF39" s="24" t="n"/>
      <c r="AG39" s="24" t="n"/>
      <c r="AH39" s="24">
        <f>B39+AA39-AC39-AB39-SUM(C39:Z39)</f>
        <v/>
      </c>
      <c r="AI39" s="24" t="n"/>
      <c r="AJ39" s="24">
        <f>B39-B38</f>
        <v/>
      </c>
      <c r="AK39" s="24">
        <f>C39-C38</f>
        <v/>
      </c>
      <c r="AL39" s="24">
        <f>D39-D38</f>
        <v/>
      </c>
      <c r="AM39" s="24">
        <f>E39-E38</f>
        <v/>
      </c>
      <c r="AN39" s="24">
        <f>F39-F38</f>
        <v/>
      </c>
      <c r="AO39" s="24">
        <f>G39-G38</f>
        <v/>
      </c>
      <c r="AP39" s="24">
        <f>H39-H38</f>
        <v/>
      </c>
      <c r="AQ39" s="24">
        <f>I39-I38</f>
        <v/>
      </c>
      <c r="AR39" s="24">
        <f>J39-J38</f>
        <v/>
      </c>
      <c r="AS39" s="24">
        <f>K39-K38</f>
        <v/>
      </c>
      <c r="AT39" s="24">
        <f>L39-L38</f>
        <v/>
      </c>
      <c r="AU39" s="24">
        <f>M39-M38</f>
        <v/>
      </c>
      <c r="AV39" s="24">
        <f>N39-N38</f>
        <v/>
      </c>
      <c r="AW39" s="24">
        <f>O39-O38</f>
        <v/>
      </c>
      <c r="AX39" s="24">
        <f>P39-P38</f>
        <v/>
      </c>
      <c r="AY39" s="24">
        <f>Q39-Q38</f>
        <v/>
      </c>
      <c r="AZ39" s="24">
        <f>R39-R38</f>
        <v/>
      </c>
      <c r="BA39" s="24">
        <f>S39-S38</f>
        <v/>
      </c>
      <c r="BB39" s="24">
        <f>T39-T38</f>
        <v/>
      </c>
      <c r="BC39" s="24">
        <f>U39-U38</f>
        <v/>
      </c>
      <c r="BD39" s="24">
        <f>V39-V38</f>
        <v/>
      </c>
      <c r="BE39" s="24">
        <f>W39-W38</f>
        <v/>
      </c>
      <c r="BF39" s="24">
        <f>X39-X38</f>
        <v/>
      </c>
      <c r="BG39" s="24">
        <f>Y39-Y38</f>
        <v/>
      </c>
      <c r="BH39" s="24">
        <f>Z39-Z38</f>
        <v/>
      </c>
      <c r="BI39" s="24">
        <f>AA39-AA38</f>
        <v/>
      </c>
      <c r="BJ39" s="24">
        <f>AB39-AB38</f>
        <v/>
      </c>
      <c r="BK39" s="24">
        <f>AC39-AC38</f>
        <v/>
      </c>
      <c r="BL39" s="24">
        <f>AD39-AD38</f>
        <v/>
      </c>
      <c r="BM39" s="24">
        <f>AE39-AE38</f>
        <v/>
      </c>
      <c r="BN39" s="24">
        <f>AF39-AF38</f>
        <v/>
      </c>
      <c r="BO39" s="24" t="n"/>
      <c r="BP39" s="24">
        <f>AH39-AH38</f>
        <v/>
      </c>
      <c r="CB39" s="2">
        <f>COUNT(B39:CA39)</f>
        <v/>
      </c>
    </row>
    <row r="40" hidden="1" ht="12.8" customHeight="1" s="91">
      <c r="A40" s="130" t="n">
        <v>41213</v>
      </c>
      <c r="B40" s="24" t="n">
        <v>3273223.4</v>
      </c>
      <c r="C40" s="24" t="n">
        <v>249915.3</v>
      </c>
      <c r="D40" s="24" t="n">
        <v>666106.9</v>
      </c>
      <c r="E40" s="24" t="n">
        <v>144245.7</v>
      </c>
      <c r="F40" s="24" t="n">
        <v>26623.6</v>
      </c>
      <c r="G40" s="24" t="n">
        <v>32352.9</v>
      </c>
      <c r="H40" s="24" t="n">
        <v>38169</v>
      </c>
      <c r="I40" s="24" t="n">
        <v>4656.4</v>
      </c>
      <c r="J40" s="24" t="n">
        <v>4692.3</v>
      </c>
      <c r="K40" s="24" t="n">
        <v>120887.8</v>
      </c>
      <c r="L40" s="24" t="n">
        <v>79215.8</v>
      </c>
      <c r="M40" s="24" t="n">
        <v>142072.3</v>
      </c>
      <c r="N40" s="24" t="n">
        <v>3905.8</v>
      </c>
      <c r="O40" s="24" t="n">
        <v>219998.8</v>
      </c>
      <c r="P40" s="24" t="n">
        <v>117200.4</v>
      </c>
      <c r="Q40" s="24" t="n">
        <v>69441.10000000001</v>
      </c>
      <c r="R40" s="24" t="n">
        <v>6134.1</v>
      </c>
      <c r="S40" s="24" t="n">
        <v>10535.6</v>
      </c>
      <c r="T40" s="24" t="n">
        <v>132497.5</v>
      </c>
      <c r="U40" s="24" t="n">
        <v>1012</v>
      </c>
      <c r="V40" s="24" t="n">
        <v>138961.8</v>
      </c>
      <c r="W40" s="24" t="n">
        <v>289557</v>
      </c>
      <c r="X40" s="24" t="n">
        <v>238</v>
      </c>
      <c r="Y40" s="24" t="n">
        <v>21.6</v>
      </c>
      <c r="Z40" s="24" t="n"/>
      <c r="AA40" s="24" t="n">
        <v>297610</v>
      </c>
      <c r="AB40" s="24" t="n"/>
      <c r="AC40" s="24" t="n">
        <v>15680.2</v>
      </c>
      <c r="AD40" s="24" t="n"/>
      <c r="AE40" s="24" t="n"/>
      <c r="AF40" s="24" t="n"/>
      <c r="AG40" s="24" t="n"/>
      <c r="AH40" s="24">
        <f>B40+AA40-AC40-AB40-SUM(C40:Z40)</f>
        <v/>
      </c>
      <c r="AI40" s="24" t="n"/>
      <c r="AJ40" s="24">
        <f>B40-B39</f>
        <v/>
      </c>
      <c r="AK40" s="24">
        <f>C40-C39</f>
        <v/>
      </c>
      <c r="AL40" s="24">
        <f>D40-D39</f>
        <v/>
      </c>
      <c r="AM40" s="24">
        <f>E40-E39</f>
        <v/>
      </c>
      <c r="AN40" s="24">
        <f>F40-F39</f>
        <v/>
      </c>
      <c r="AO40" s="24">
        <f>G40-G39</f>
        <v/>
      </c>
      <c r="AP40" s="24">
        <f>H40-H39</f>
        <v/>
      </c>
      <c r="AQ40" s="24">
        <f>I40-I39</f>
        <v/>
      </c>
      <c r="AR40" s="24">
        <f>J40-J39</f>
        <v/>
      </c>
      <c r="AS40" s="24">
        <f>K40-K39</f>
        <v/>
      </c>
      <c r="AT40" s="24">
        <f>L40-L39</f>
        <v/>
      </c>
      <c r="AU40" s="24">
        <f>M40-M39</f>
        <v/>
      </c>
      <c r="AV40" s="24">
        <f>N40-N39</f>
        <v/>
      </c>
      <c r="AW40" s="24">
        <f>O40-O39</f>
        <v/>
      </c>
      <c r="AX40" s="24">
        <f>P40-P39</f>
        <v/>
      </c>
      <c r="AY40" s="24">
        <f>Q40-Q39</f>
        <v/>
      </c>
      <c r="AZ40" s="24">
        <f>R40-R39</f>
        <v/>
      </c>
      <c r="BA40" s="24">
        <f>S40-S39</f>
        <v/>
      </c>
      <c r="BB40" s="24">
        <f>T40-T39</f>
        <v/>
      </c>
      <c r="BC40" s="24">
        <f>U40-U39</f>
        <v/>
      </c>
      <c r="BD40" s="24">
        <f>V40-V39</f>
        <v/>
      </c>
      <c r="BE40" s="24">
        <f>W40-W39</f>
        <v/>
      </c>
      <c r="BF40" s="24">
        <f>X40-X39</f>
        <v/>
      </c>
      <c r="BG40" s="24">
        <f>Y40-Y39</f>
        <v/>
      </c>
      <c r="BH40" s="24">
        <f>Z40-Z39</f>
        <v/>
      </c>
      <c r="BI40" s="24">
        <f>AA40-AA39</f>
        <v/>
      </c>
      <c r="BJ40" s="24">
        <f>AB40-AB39</f>
        <v/>
      </c>
      <c r="BK40" s="24">
        <f>AC40-AC39</f>
        <v/>
      </c>
      <c r="BL40" s="24">
        <f>AD40-AD39</f>
        <v/>
      </c>
      <c r="BM40" s="24">
        <f>AE40-AE39</f>
        <v/>
      </c>
      <c r="BN40" s="24">
        <f>AF40-AF39</f>
        <v/>
      </c>
      <c r="BO40" s="24" t="n"/>
      <c r="BP40" s="24">
        <f>AH40-AH39</f>
        <v/>
      </c>
      <c r="CB40" s="2">
        <f>COUNT(B40:CA40)</f>
        <v/>
      </c>
    </row>
    <row r="41" hidden="1" ht="12.8" customHeight="1" s="91">
      <c r="A41" s="130" t="n">
        <v>41243</v>
      </c>
      <c r="B41" s="24" t="n">
        <v>3397199</v>
      </c>
      <c r="C41" s="24" t="n">
        <v>251914.9</v>
      </c>
      <c r="D41" s="24" t="n">
        <v>691668.8</v>
      </c>
      <c r="E41" s="24" t="n">
        <v>147064.2</v>
      </c>
      <c r="F41" s="24" t="n">
        <v>31060</v>
      </c>
      <c r="G41" s="24" t="n">
        <v>34874.3</v>
      </c>
      <c r="H41" s="24" t="n">
        <v>42588.5</v>
      </c>
      <c r="I41" s="24" t="n">
        <v>4698.3</v>
      </c>
      <c r="J41" s="24" t="n">
        <v>4821.5</v>
      </c>
      <c r="K41" s="24" t="n">
        <v>124254.6</v>
      </c>
      <c r="L41" s="24" t="n">
        <v>81957.89999999999</v>
      </c>
      <c r="M41" s="24" t="n">
        <v>147159</v>
      </c>
      <c r="N41" s="24" t="n">
        <v>4065.9</v>
      </c>
      <c r="O41" s="24" t="n">
        <v>227799.5</v>
      </c>
      <c r="P41" s="24" t="n">
        <v>121590</v>
      </c>
      <c r="Q41" s="24" t="n">
        <v>73573.7</v>
      </c>
      <c r="R41" s="24" t="n">
        <v>6491.4</v>
      </c>
      <c r="S41" s="24" t="n">
        <v>17427.8</v>
      </c>
      <c r="T41" s="24" t="n">
        <v>137295.4</v>
      </c>
      <c r="U41" s="24" t="n">
        <v>1226.9</v>
      </c>
      <c r="V41" s="24" t="n">
        <v>142951.1</v>
      </c>
      <c r="W41" s="24" t="n">
        <v>305613</v>
      </c>
      <c r="X41" s="24" t="n">
        <v>249</v>
      </c>
      <c r="Y41" s="24" t="n">
        <v>26.2</v>
      </c>
      <c r="Z41" s="24" t="n"/>
      <c r="AA41" s="24" t="n">
        <v>300438</v>
      </c>
      <c r="AB41" s="24" t="n"/>
      <c r="AC41" s="24" t="n">
        <v>17079.5</v>
      </c>
      <c r="AD41" s="24" t="n"/>
      <c r="AE41" s="24" t="n"/>
      <c r="AF41" s="24" t="n"/>
      <c r="AG41" s="24" t="n"/>
      <c r="AH41" s="24">
        <f>B41+AA41-AC41-AB41-SUM(C41:Z41)</f>
        <v/>
      </c>
      <c r="AI41" s="24" t="n"/>
      <c r="AJ41" s="24">
        <f>B41-B40</f>
        <v/>
      </c>
      <c r="AK41" s="24">
        <f>C41-C40</f>
        <v/>
      </c>
      <c r="AL41" s="24">
        <f>D41-D40</f>
        <v/>
      </c>
      <c r="AM41" s="24">
        <f>E41-E40</f>
        <v/>
      </c>
      <c r="AN41" s="24">
        <f>F41-F40</f>
        <v/>
      </c>
      <c r="AO41" s="24">
        <f>G41-G40</f>
        <v/>
      </c>
      <c r="AP41" s="24">
        <f>H41-H40</f>
        <v/>
      </c>
      <c r="AQ41" s="24">
        <f>I41-I40</f>
        <v/>
      </c>
      <c r="AR41" s="24">
        <f>J41-J40</f>
        <v/>
      </c>
      <c r="AS41" s="24">
        <f>K41-K40</f>
        <v/>
      </c>
      <c r="AT41" s="24">
        <f>L41-L40</f>
        <v/>
      </c>
      <c r="AU41" s="24">
        <f>M41-M40</f>
        <v/>
      </c>
      <c r="AV41" s="24">
        <f>N41-N40</f>
        <v/>
      </c>
      <c r="AW41" s="24">
        <f>O41-O40</f>
        <v/>
      </c>
      <c r="AX41" s="24">
        <f>P41-P40</f>
        <v/>
      </c>
      <c r="AY41" s="24">
        <f>Q41-Q40</f>
        <v/>
      </c>
      <c r="AZ41" s="24">
        <f>R41-R40</f>
        <v/>
      </c>
      <c r="BA41" s="24">
        <f>S41-S40</f>
        <v/>
      </c>
      <c r="BB41" s="24">
        <f>T41-T40</f>
        <v/>
      </c>
      <c r="BC41" s="24">
        <f>U41-U40</f>
        <v/>
      </c>
      <c r="BD41" s="24">
        <f>V41-V40</f>
        <v/>
      </c>
      <c r="BE41" s="24">
        <f>W41-W40</f>
        <v/>
      </c>
      <c r="BF41" s="24">
        <f>X41-X40</f>
        <v/>
      </c>
      <c r="BG41" s="24">
        <f>Y41-Y40</f>
        <v/>
      </c>
      <c r="BH41" s="24">
        <f>Z41-Z40</f>
        <v/>
      </c>
      <c r="BI41" s="24">
        <f>AA41-AA40</f>
        <v/>
      </c>
      <c r="BJ41" s="24">
        <f>AB41-AB40</f>
        <v/>
      </c>
      <c r="BK41" s="24">
        <f>AC41-AC40</f>
        <v/>
      </c>
      <c r="BL41" s="24">
        <f>AD41-AD40</f>
        <v/>
      </c>
      <c r="BM41" s="24">
        <f>AE41-AE40</f>
        <v/>
      </c>
      <c r="BN41" s="24">
        <f>AF41-AF40</f>
        <v/>
      </c>
      <c r="BO41" s="24" t="n"/>
      <c r="BP41" s="24">
        <f>AH41-AH40</f>
        <v/>
      </c>
      <c r="CB41" s="2">
        <f>COUNT(B41:CA41)</f>
        <v/>
      </c>
    </row>
    <row r="42" hidden="1" ht="12.8" customHeight="1" s="91">
      <c r="A42" s="130" t="n">
        <v>41274</v>
      </c>
      <c r="B42" s="24" t="n">
        <v>3480080</v>
      </c>
      <c r="C42" s="24" t="n">
        <v>252329.3</v>
      </c>
      <c r="D42" s="24" t="n">
        <v>705622</v>
      </c>
      <c r="E42" s="24" t="n">
        <v>149902</v>
      </c>
      <c r="F42" s="24" t="n">
        <v>31893.9</v>
      </c>
      <c r="G42" s="24" t="n">
        <v>36026.3</v>
      </c>
      <c r="H42" s="24" t="n">
        <v>46074.5</v>
      </c>
      <c r="I42" s="24" t="n">
        <v>4729.4</v>
      </c>
      <c r="J42" s="24" t="n">
        <v>5309.5</v>
      </c>
      <c r="K42" s="24" t="n">
        <v>126937.6</v>
      </c>
      <c r="L42" s="24" t="n">
        <v>83994</v>
      </c>
      <c r="M42" s="24" t="n">
        <v>150441.2</v>
      </c>
      <c r="N42" s="24" t="n">
        <v>4418.7</v>
      </c>
      <c r="O42" s="24" t="n">
        <v>233832.2</v>
      </c>
      <c r="P42" s="24" t="n">
        <v>124906.5</v>
      </c>
      <c r="Q42" s="24" t="n">
        <v>76701.5</v>
      </c>
      <c r="R42" s="24" t="n">
        <v>6765.2</v>
      </c>
      <c r="S42" s="24" t="n">
        <v>22645.3</v>
      </c>
      <c r="T42" s="24" t="n">
        <v>140962.4</v>
      </c>
      <c r="U42" s="24" t="n">
        <v>1365.5</v>
      </c>
      <c r="V42" s="24" t="n">
        <v>146173.9</v>
      </c>
      <c r="W42" s="24" t="n">
        <v>311629</v>
      </c>
      <c r="X42" s="24" t="n">
        <v>257</v>
      </c>
      <c r="Y42" s="24" t="n">
        <v>28.9</v>
      </c>
      <c r="Z42" s="24" t="n"/>
      <c r="AA42" s="24" t="n">
        <v>301669</v>
      </c>
      <c r="AB42" s="24" t="n"/>
      <c r="AC42" s="24" t="n">
        <v>18178.3</v>
      </c>
      <c r="AD42" s="24" t="n"/>
      <c r="AE42" s="24" t="n"/>
      <c r="AF42" s="24" t="n"/>
      <c r="AG42" s="24" t="n"/>
      <c r="AH42" s="24">
        <f>B42+AA42-AC42-AB42-SUM(C42:Z42)</f>
        <v/>
      </c>
      <c r="AI42" s="24" t="n"/>
      <c r="AJ42" s="24">
        <f>B42-B41</f>
        <v/>
      </c>
      <c r="AK42" s="24">
        <f>C42-C41</f>
        <v/>
      </c>
      <c r="AL42" s="24">
        <f>D42-D41</f>
        <v/>
      </c>
      <c r="AM42" s="24">
        <f>E42-E41</f>
        <v/>
      </c>
      <c r="AN42" s="24">
        <f>F42-F41</f>
        <v/>
      </c>
      <c r="AO42" s="24">
        <f>G42-G41</f>
        <v/>
      </c>
      <c r="AP42" s="24">
        <f>H42-H41</f>
        <v/>
      </c>
      <c r="AQ42" s="24">
        <f>I42-I41</f>
        <v/>
      </c>
      <c r="AR42" s="24">
        <f>J42-J41</f>
        <v/>
      </c>
      <c r="AS42" s="24">
        <f>K42-K41</f>
        <v/>
      </c>
      <c r="AT42" s="24">
        <f>L42-L41</f>
        <v/>
      </c>
      <c r="AU42" s="24">
        <f>M42-M41</f>
        <v/>
      </c>
      <c r="AV42" s="24">
        <f>N42-N41</f>
        <v/>
      </c>
      <c r="AW42" s="24">
        <f>O42-O41</f>
        <v/>
      </c>
      <c r="AX42" s="24">
        <f>P42-P41</f>
        <v/>
      </c>
      <c r="AY42" s="24">
        <f>Q42-Q41</f>
        <v/>
      </c>
      <c r="AZ42" s="24">
        <f>R42-R41</f>
        <v/>
      </c>
      <c r="BA42" s="24">
        <f>S42-S41</f>
        <v/>
      </c>
      <c r="BB42" s="24">
        <f>T42-T41</f>
        <v/>
      </c>
      <c r="BC42" s="24">
        <f>U42-U41</f>
        <v/>
      </c>
      <c r="BD42" s="24">
        <f>V42-V41</f>
        <v/>
      </c>
      <c r="BE42" s="24">
        <f>W42-W41</f>
        <v/>
      </c>
      <c r="BF42" s="24">
        <f>X42-X41</f>
        <v/>
      </c>
      <c r="BG42" s="24">
        <f>Y42-Y41</f>
        <v/>
      </c>
      <c r="BH42" s="24">
        <f>Z42-Z41</f>
        <v/>
      </c>
      <c r="BI42" s="24">
        <f>AA42-AA41</f>
        <v/>
      </c>
      <c r="BJ42" s="24">
        <f>AB42-AB41</f>
        <v/>
      </c>
      <c r="BK42" s="24">
        <f>AC42-AC41</f>
        <v/>
      </c>
      <c r="BL42" s="24">
        <f>AD42-AD41</f>
        <v/>
      </c>
      <c r="BM42" s="24">
        <f>AE42-AE41</f>
        <v/>
      </c>
      <c r="BN42" s="24">
        <f>AF42-AF41</f>
        <v/>
      </c>
      <c r="BO42" s="24" t="n"/>
      <c r="BP42" s="24">
        <f>AH42-AH41</f>
        <v/>
      </c>
      <c r="CB42" s="2">
        <f>COUNT(B42:CA42)</f>
        <v/>
      </c>
    </row>
    <row r="43" hidden="1" ht="12.8" customHeight="1" s="91">
      <c r="A43" s="130" t="n">
        <v>41305</v>
      </c>
      <c r="B43" s="24" t="n">
        <v>3586779.6</v>
      </c>
      <c r="C43" s="24" t="n">
        <v>252923.3</v>
      </c>
      <c r="D43" s="24" t="n">
        <v>727461.2</v>
      </c>
      <c r="E43" s="24" t="n">
        <v>153012</v>
      </c>
      <c r="F43" s="24" t="n">
        <v>32818.2</v>
      </c>
      <c r="G43" s="24" t="n">
        <v>37045.5</v>
      </c>
      <c r="H43" s="24" t="n">
        <v>50102.9</v>
      </c>
      <c r="I43" s="24" t="n">
        <v>4779.6</v>
      </c>
      <c r="J43" s="24" t="n">
        <v>6646.2</v>
      </c>
      <c r="K43" s="24" t="n">
        <v>129991.1</v>
      </c>
      <c r="L43" s="24" t="n">
        <v>86593.89999999999</v>
      </c>
      <c r="M43" s="24" t="n">
        <v>154821.2</v>
      </c>
      <c r="N43" s="24" t="n">
        <v>6323.3</v>
      </c>
      <c r="O43" s="24" t="n">
        <v>240992.8</v>
      </c>
      <c r="P43" s="24" t="n">
        <v>128807.2</v>
      </c>
      <c r="Q43" s="24" t="n">
        <v>80772.5</v>
      </c>
      <c r="R43" s="24" t="n">
        <v>7079</v>
      </c>
      <c r="S43" s="24" t="n">
        <v>28928.1</v>
      </c>
      <c r="T43" s="24" t="n">
        <v>145264.8</v>
      </c>
      <c r="U43" s="24" t="n">
        <v>1523.4</v>
      </c>
      <c r="V43" s="24" t="n">
        <v>149943.9</v>
      </c>
      <c r="W43" s="24" t="n">
        <v>324071</v>
      </c>
      <c r="X43" s="24" t="n">
        <v>266</v>
      </c>
      <c r="Y43" s="24" t="n">
        <v>32.7</v>
      </c>
      <c r="Z43" s="24" t="n"/>
      <c r="AA43" s="24" t="n">
        <v>303097</v>
      </c>
      <c r="AB43" s="24" t="n"/>
      <c r="AC43" s="24" t="n">
        <v>19520.6</v>
      </c>
      <c r="AD43" s="24" t="n"/>
      <c r="AE43" s="24" t="n"/>
      <c r="AF43" s="24" t="n"/>
      <c r="AG43" s="24" t="n"/>
      <c r="AH43" s="24">
        <f>B43+AA43-AC43-AB43-SUM(C43:Z43)</f>
        <v/>
      </c>
      <c r="AI43" s="24" t="n"/>
      <c r="AJ43" s="24">
        <f>B43-B42</f>
        <v/>
      </c>
      <c r="AK43" s="24">
        <f>C43-C42</f>
        <v/>
      </c>
      <c r="AL43" s="24">
        <f>D43-D42</f>
        <v/>
      </c>
      <c r="AM43" s="24">
        <f>E43-E42</f>
        <v/>
      </c>
      <c r="AN43" s="24">
        <f>F43-F42</f>
        <v/>
      </c>
      <c r="AO43" s="24">
        <f>G43-G42</f>
        <v/>
      </c>
      <c r="AP43" s="24">
        <f>H43-H42</f>
        <v/>
      </c>
      <c r="AQ43" s="24">
        <f>I43-I42</f>
        <v/>
      </c>
      <c r="AR43" s="24">
        <f>J43-J42</f>
        <v/>
      </c>
      <c r="AS43" s="24">
        <f>K43-K42</f>
        <v/>
      </c>
      <c r="AT43" s="24">
        <f>L43-L42</f>
        <v/>
      </c>
      <c r="AU43" s="24">
        <f>M43-M42</f>
        <v/>
      </c>
      <c r="AV43" s="24">
        <f>N43-N42</f>
        <v/>
      </c>
      <c r="AW43" s="24">
        <f>O43-O42</f>
        <v/>
      </c>
      <c r="AX43" s="24">
        <f>P43-P42</f>
        <v/>
      </c>
      <c r="AY43" s="24">
        <f>Q43-Q42</f>
        <v/>
      </c>
      <c r="AZ43" s="24">
        <f>R43-R42</f>
        <v/>
      </c>
      <c r="BA43" s="24">
        <f>S43-S42</f>
        <v/>
      </c>
      <c r="BB43" s="24">
        <f>T43-T42</f>
        <v/>
      </c>
      <c r="BC43" s="24">
        <f>U43-U42</f>
        <v/>
      </c>
      <c r="BD43" s="24">
        <f>V43-V42</f>
        <v/>
      </c>
      <c r="BE43" s="24">
        <f>W43-W42</f>
        <v/>
      </c>
      <c r="BF43" s="24">
        <f>X43-X42</f>
        <v/>
      </c>
      <c r="BG43" s="24">
        <f>Y43-Y42</f>
        <v/>
      </c>
      <c r="BH43" s="24">
        <f>Z43-Z42</f>
        <v/>
      </c>
      <c r="BI43" s="24">
        <f>AA43-AA42</f>
        <v/>
      </c>
      <c r="BJ43" s="24">
        <f>AB43-AB42</f>
        <v/>
      </c>
      <c r="BK43" s="24">
        <f>AC43-AC42</f>
        <v/>
      </c>
      <c r="BL43" s="24">
        <f>AD43-AD42</f>
        <v/>
      </c>
      <c r="BM43" s="24">
        <f>AE43-AE42</f>
        <v/>
      </c>
      <c r="BN43" s="24">
        <f>AF43-AF42</f>
        <v/>
      </c>
      <c r="BO43" s="24" t="n"/>
      <c r="BP43" s="24">
        <f>AH43-AH42</f>
        <v/>
      </c>
      <c r="CB43" s="2">
        <f>COUNT(B43:CA43)</f>
        <v/>
      </c>
    </row>
    <row r="44" hidden="1" ht="12.8" customHeight="1" s="91">
      <c r="A44" s="130" t="n">
        <v>41333</v>
      </c>
      <c r="B44" s="24" t="n">
        <v>3679065.1</v>
      </c>
      <c r="C44" s="24" t="n">
        <v>253560.8</v>
      </c>
      <c r="D44" s="24" t="n">
        <v>742237.8</v>
      </c>
      <c r="E44" s="24" t="n">
        <v>154986.7</v>
      </c>
      <c r="F44" s="24" t="n">
        <v>33336.7</v>
      </c>
      <c r="G44" s="24" t="n">
        <v>38060.7</v>
      </c>
      <c r="H44" s="24" t="n">
        <v>53766.6</v>
      </c>
      <c r="I44" s="24" t="n">
        <v>5819.3</v>
      </c>
      <c r="J44" s="24" t="n">
        <v>8405.799999999999</v>
      </c>
      <c r="K44" s="24" t="n">
        <v>132805.2</v>
      </c>
      <c r="L44" s="24" t="n">
        <v>88752.39999999999</v>
      </c>
      <c r="M44" s="24" t="n">
        <v>159127.5</v>
      </c>
      <c r="N44" s="24" t="n">
        <v>8413.299999999999</v>
      </c>
      <c r="O44" s="24" t="n">
        <v>247567.1</v>
      </c>
      <c r="P44" s="24" t="n">
        <v>132430.4</v>
      </c>
      <c r="Q44" s="24" t="n">
        <v>84483.3</v>
      </c>
      <c r="R44" s="24" t="n">
        <v>7489.5</v>
      </c>
      <c r="S44" s="24" t="n">
        <v>34638.3</v>
      </c>
      <c r="T44" s="24" t="n">
        <v>149256.2</v>
      </c>
      <c r="U44" s="24" t="n">
        <v>1647.2</v>
      </c>
      <c r="V44" s="24" t="n">
        <v>153719</v>
      </c>
      <c r="W44" s="24" t="n">
        <v>330539</v>
      </c>
      <c r="X44" s="24" t="n">
        <v>272</v>
      </c>
      <c r="Y44" s="24" t="n">
        <v>35.3</v>
      </c>
      <c r="Z44" s="24" t="n">
        <v>85.40000000000001</v>
      </c>
      <c r="AA44" s="24" t="n">
        <v>305926</v>
      </c>
      <c r="AB44" s="24" t="n"/>
      <c r="AC44" s="24" t="n">
        <v>20685.6</v>
      </c>
      <c r="AD44" s="24" t="n"/>
      <c r="AE44" s="24" t="n"/>
      <c r="AF44" s="24" t="n"/>
      <c r="AG44" s="24" t="n"/>
      <c r="AH44" s="24">
        <f>B44+AA44-AC44-AB44-SUM(C44:Z44)</f>
        <v/>
      </c>
      <c r="AI44" s="24" t="n"/>
      <c r="AJ44" s="24">
        <f>B44-B43</f>
        <v/>
      </c>
      <c r="AK44" s="24">
        <f>C44-C43</f>
        <v/>
      </c>
      <c r="AL44" s="24">
        <f>D44-D43</f>
        <v/>
      </c>
      <c r="AM44" s="24">
        <f>E44-E43</f>
        <v/>
      </c>
      <c r="AN44" s="24">
        <f>F44-F43</f>
        <v/>
      </c>
      <c r="AO44" s="24">
        <f>G44-G43</f>
        <v/>
      </c>
      <c r="AP44" s="24">
        <f>H44-H43</f>
        <v/>
      </c>
      <c r="AQ44" s="24">
        <f>I44-I43</f>
        <v/>
      </c>
      <c r="AR44" s="24">
        <f>J44-J43</f>
        <v/>
      </c>
      <c r="AS44" s="24">
        <f>K44-K43</f>
        <v/>
      </c>
      <c r="AT44" s="24">
        <f>L44-L43</f>
        <v/>
      </c>
      <c r="AU44" s="24">
        <f>M44-M43</f>
        <v/>
      </c>
      <c r="AV44" s="24">
        <f>N44-N43</f>
        <v/>
      </c>
      <c r="AW44" s="24">
        <f>O44-O43</f>
        <v/>
      </c>
      <c r="AX44" s="24">
        <f>P44-P43</f>
        <v/>
      </c>
      <c r="AY44" s="24">
        <f>Q44-Q43</f>
        <v/>
      </c>
      <c r="AZ44" s="24">
        <f>R44-R43</f>
        <v/>
      </c>
      <c r="BA44" s="24">
        <f>S44-S43</f>
        <v/>
      </c>
      <c r="BB44" s="24">
        <f>T44-T43</f>
        <v/>
      </c>
      <c r="BC44" s="24">
        <f>U44-U43</f>
        <v/>
      </c>
      <c r="BD44" s="24">
        <f>V44-V43</f>
        <v/>
      </c>
      <c r="BE44" s="24">
        <f>W44-W43</f>
        <v/>
      </c>
      <c r="BF44" s="24">
        <f>X44-X43</f>
        <v/>
      </c>
      <c r="BG44" s="24">
        <f>Y44-Y43</f>
        <v/>
      </c>
      <c r="BH44" s="24">
        <f>Z44-Z43</f>
        <v/>
      </c>
      <c r="BI44" s="24">
        <f>AA44-AA43</f>
        <v/>
      </c>
      <c r="BJ44" s="24">
        <f>AB44-AB43</f>
        <v/>
      </c>
      <c r="BK44" s="24">
        <f>AC44-AC43</f>
        <v/>
      </c>
      <c r="BL44" s="24">
        <f>AD44-AD43</f>
        <v/>
      </c>
      <c r="BM44" s="24">
        <f>AE44-AE43</f>
        <v/>
      </c>
      <c r="BN44" s="24">
        <f>AF44-AF43</f>
        <v/>
      </c>
      <c r="BO44" s="24" t="n"/>
      <c r="BP44" s="24">
        <f>AH44-AH43</f>
        <v/>
      </c>
      <c r="CB44" s="2">
        <f>COUNT(B44:CA44)</f>
        <v/>
      </c>
    </row>
    <row r="45" hidden="1" ht="12.8" customHeight="1" s="91">
      <c r="A45" s="130" t="n">
        <v>41360</v>
      </c>
      <c r="B45" s="24" t="n">
        <v>3766576.6</v>
      </c>
      <c r="C45" s="24" t="n">
        <v>255888.9</v>
      </c>
      <c r="D45" s="24" t="n">
        <v>757175.9</v>
      </c>
      <c r="E45" s="24" t="n">
        <v>157448.4</v>
      </c>
      <c r="F45" s="24" t="n">
        <v>33807.3</v>
      </c>
      <c r="G45" s="24" t="n">
        <v>38499.9</v>
      </c>
      <c r="H45" s="24" t="n">
        <v>57041</v>
      </c>
      <c r="I45" s="24" t="n">
        <v>7013.5</v>
      </c>
      <c r="J45" s="24" t="n">
        <v>11827.7</v>
      </c>
      <c r="K45" s="24" t="n">
        <v>135411.7</v>
      </c>
      <c r="L45" s="24" t="n">
        <v>90668</v>
      </c>
      <c r="M45" s="24" t="n">
        <v>162838.6</v>
      </c>
      <c r="N45" s="24" t="n">
        <v>12739</v>
      </c>
      <c r="O45" s="24" t="n">
        <v>253389</v>
      </c>
      <c r="P45" s="24" t="n">
        <v>135668.4</v>
      </c>
      <c r="Q45" s="24" t="n">
        <v>87789.2</v>
      </c>
      <c r="R45" s="24" t="n">
        <v>7748.3</v>
      </c>
      <c r="S45" s="24" t="n">
        <v>39713.4</v>
      </c>
      <c r="T45" s="24" t="n">
        <v>152966.9</v>
      </c>
      <c r="U45" s="24" t="n">
        <v>1724.3</v>
      </c>
      <c r="V45" s="24" t="n">
        <v>157091.5</v>
      </c>
      <c r="W45" s="24" t="n">
        <v>337187</v>
      </c>
      <c r="X45" s="24" t="n">
        <v>279</v>
      </c>
      <c r="Y45" s="24" t="n">
        <v>36.3</v>
      </c>
      <c r="Z45" s="24" t="n">
        <v>137.4</v>
      </c>
      <c r="AA45" s="24" t="n">
        <v>310426</v>
      </c>
      <c r="AB45" s="24" t="n"/>
      <c r="AC45" s="24" t="n">
        <v>21716.8</v>
      </c>
      <c r="AD45" s="24" t="n"/>
      <c r="AE45" s="24" t="n"/>
      <c r="AF45" s="24" t="n"/>
      <c r="AG45" s="24" t="n"/>
      <c r="AH45" s="24">
        <f>B45+AA45-AC45-AB45-SUM(C45:Z45)</f>
        <v/>
      </c>
      <c r="AI45" s="24" t="n"/>
      <c r="AJ45" s="24">
        <f>B45-B44</f>
        <v/>
      </c>
      <c r="AK45" s="24">
        <f>C45-C44</f>
        <v/>
      </c>
      <c r="AL45" s="24">
        <f>D45-D44</f>
        <v/>
      </c>
      <c r="AM45" s="24">
        <f>E45-E44</f>
        <v/>
      </c>
      <c r="AN45" s="24">
        <f>F45-F44</f>
        <v/>
      </c>
      <c r="AO45" s="24">
        <f>G45-G44</f>
        <v/>
      </c>
      <c r="AP45" s="24">
        <f>H45-H44</f>
        <v/>
      </c>
      <c r="AQ45" s="24">
        <f>I45-I44</f>
        <v/>
      </c>
      <c r="AR45" s="24">
        <f>J45-J44</f>
        <v/>
      </c>
      <c r="AS45" s="24">
        <f>K45-K44</f>
        <v/>
      </c>
      <c r="AT45" s="24">
        <f>L45-L44</f>
        <v/>
      </c>
      <c r="AU45" s="24">
        <f>M45-M44</f>
        <v/>
      </c>
      <c r="AV45" s="24">
        <f>N45-N44</f>
        <v/>
      </c>
      <c r="AW45" s="24">
        <f>O45-O44</f>
        <v/>
      </c>
      <c r="AX45" s="24">
        <f>P45-P44</f>
        <v/>
      </c>
      <c r="AY45" s="24">
        <f>Q45-Q44</f>
        <v/>
      </c>
      <c r="AZ45" s="24">
        <f>R45-R44</f>
        <v/>
      </c>
      <c r="BA45" s="24">
        <f>S45-S44</f>
        <v/>
      </c>
      <c r="BB45" s="24">
        <f>T45-T44</f>
        <v/>
      </c>
      <c r="BC45" s="24">
        <f>U45-U44</f>
        <v/>
      </c>
      <c r="BD45" s="24">
        <f>V45-V44</f>
        <v/>
      </c>
      <c r="BE45" s="24">
        <f>W45-W44</f>
        <v/>
      </c>
      <c r="BF45" s="24">
        <f>X45-X44</f>
        <v/>
      </c>
      <c r="BG45" s="24">
        <f>Y45-Y44</f>
        <v/>
      </c>
      <c r="BH45" s="24">
        <f>Z45-Z44</f>
        <v/>
      </c>
      <c r="BI45" s="24">
        <f>AA45-AA44</f>
        <v/>
      </c>
      <c r="BJ45" s="24">
        <f>AB45-AB44</f>
        <v/>
      </c>
      <c r="BK45" s="24">
        <f>AC45-AC44</f>
        <v/>
      </c>
      <c r="BL45" s="24">
        <f>AD45-AD44</f>
        <v/>
      </c>
      <c r="BM45" s="24">
        <f>AE45-AE44</f>
        <v/>
      </c>
      <c r="BN45" s="24">
        <f>AF45-AF44</f>
        <v/>
      </c>
      <c r="BO45" s="24" t="n"/>
      <c r="BP45" s="24">
        <f>AH45-AH44</f>
        <v/>
      </c>
      <c r="CB45" s="2">
        <f>COUNT(B45:CA45)</f>
        <v/>
      </c>
    </row>
    <row r="46" hidden="1" ht="12.8" customHeight="1" s="91">
      <c r="A46" s="130" t="n">
        <v>41390</v>
      </c>
      <c r="B46" s="24" t="n">
        <v>3864031.1</v>
      </c>
      <c r="C46" s="24" t="n">
        <v>258744.4</v>
      </c>
      <c r="D46" s="24" t="n">
        <v>770867.8</v>
      </c>
      <c r="E46" s="24" t="n">
        <v>161341.1</v>
      </c>
      <c r="F46" s="24" t="n">
        <v>34020.9</v>
      </c>
      <c r="G46" s="24" t="n">
        <v>38817.8</v>
      </c>
      <c r="H46" s="24" t="n">
        <v>60981</v>
      </c>
      <c r="I46" s="24" t="n">
        <v>7445.8</v>
      </c>
      <c r="J46" s="24" t="n">
        <v>17634</v>
      </c>
      <c r="K46" s="24" t="n">
        <v>138282.9</v>
      </c>
      <c r="L46" s="24" t="n">
        <v>92813.5</v>
      </c>
      <c r="M46" s="24" t="n">
        <v>167016.3</v>
      </c>
      <c r="N46" s="24" t="n">
        <v>19711.2</v>
      </c>
      <c r="O46" s="24" t="n">
        <v>259804.2</v>
      </c>
      <c r="P46" s="24" t="n">
        <v>139214.9</v>
      </c>
      <c r="Q46" s="24" t="n">
        <v>91561.10000000001</v>
      </c>
      <c r="R46" s="24" t="n">
        <v>7912.2</v>
      </c>
      <c r="S46" s="24" t="n">
        <v>45784.1</v>
      </c>
      <c r="T46" s="24" t="n">
        <v>157260.2</v>
      </c>
      <c r="U46" s="24" t="n">
        <v>1758.1</v>
      </c>
      <c r="V46" s="24" t="n">
        <v>161100.6</v>
      </c>
      <c r="W46" s="24" t="n">
        <v>340529</v>
      </c>
      <c r="X46" s="24" t="n">
        <v>289</v>
      </c>
      <c r="Y46" s="24" t="n">
        <v>36.5</v>
      </c>
      <c r="Z46" s="24" t="n">
        <v>278.2</v>
      </c>
      <c r="AA46" s="24" t="n">
        <v>317254</v>
      </c>
      <c r="AB46" s="24" t="n">
        <v>227.2</v>
      </c>
      <c r="AC46" s="24" t="n">
        <v>22996.4</v>
      </c>
      <c r="AD46" s="24" t="n"/>
      <c r="AE46" s="24" t="n"/>
      <c r="AF46" s="24" t="n"/>
      <c r="AG46" s="24" t="n"/>
      <c r="AH46" s="24">
        <f>B46+AA46-AC46-AB46-SUM(C46:Z46)</f>
        <v/>
      </c>
      <c r="AI46" s="24" t="n"/>
      <c r="AJ46" s="24">
        <f>B46-B45</f>
        <v/>
      </c>
      <c r="AK46" s="24">
        <f>C46-C45</f>
        <v/>
      </c>
      <c r="AL46" s="24">
        <f>D46-D45</f>
        <v/>
      </c>
      <c r="AM46" s="24">
        <f>E46-E45</f>
        <v/>
      </c>
      <c r="AN46" s="24">
        <f>F46-F45</f>
        <v/>
      </c>
      <c r="AO46" s="24">
        <f>G46-G45</f>
        <v/>
      </c>
      <c r="AP46" s="24">
        <f>H46-H45</f>
        <v/>
      </c>
      <c r="AQ46" s="24">
        <f>I46-I45</f>
        <v/>
      </c>
      <c r="AR46" s="24">
        <f>J46-J45</f>
        <v/>
      </c>
      <c r="AS46" s="24">
        <f>K46-K45</f>
        <v/>
      </c>
      <c r="AT46" s="24">
        <f>L46-L45</f>
        <v/>
      </c>
      <c r="AU46" s="24">
        <f>M46-M45</f>
        <v/>
      </c>
      <c r="AV46" s="24">
        <f>N46-N45</f>
        <v/>
      </c>
      <c r="AW46" s="24">
        <f>O46-O45</f>
        <v/>
      </c>
      <c r="AX46" s="24">
        <f>P46-P45</f>
        <v/>
      </c>
      <c r="AY46" s="24">
        <f>Q46-Q45</f>
        <v/>
      </c>
      <c r="AZ46" s="24">
        <f>R46-R45</f>
        <v/>
      </c>
      <c r="BA46" s="24">
        <f>S46-S45</f>
        <v/>
      </c>
      <c r="BB46" s="24">
        <f>T46-T45</f>
        <v/>
      </c>
      <c r="BC46" s="24">
        <f>U46-U45</f>
        <v/>
      </c>
      <c r="BD46" s="24">
        <f>V46-V45</f>
        <v/>
      </c>
      <c r="BE46" s="24">
        <f>W46-W45</f>
        <v/>
      </c>
      <c r="BF46" s="24">
        <f>X46-X45</f>
        <v/>
      </c>
      <c r="BG46" s="24">
        <f>Y46-Y45</f>
        <v/>
      </c>
      <c r="BH46" s="24">
        <f>Z46-Z45</f>
        <v/>
      </c>
      <c r="BI46" s="24">
        <f>AA46-AA45</f>
        <v/>
      </c>
      <c r="BJ46" s="24">
        <f>AB46-AB45</f>
        <v/>
      </c>
      <c r="BK46" s="24">
        <f>AC46-AC45</f>
        <v/>
      </c>
      <c r="BL46" s="24">
        <f>AD46-AD45</f>
        <v/>
      </c>
      <c r="BM46" s="24">
        <f>AE46-AE45</f>
        <v/>
      </c>
      <c r="BN46" s="24">
        <f>AF46-AF45</f>
        <v/>
      </c>
      <c r="BO46" s="24" t="n"/>
      <c r="BP46" s="24">
        <f>AH46-AH45</f>
        <v/>
      </c>
      <c r="CB46" s="2">
        <f>COUNT(B46:CA46)</f>
        <v/>
      </c>
    </row>
    <row r="47" hidden="1" ht="12.8" customHeight="1" s="91">
      <c r="A47" s="130" t="n">
        <v>41425</v>
      </c>
      <c r="B47" s="24" t="n">
        <v>3979471.1</v>
      </c>
      <c r="C47" s="24" t="n">
        <v>265099.7</v>
      </c>
      <c r="D47" s="24" t="n">
        <v>790703.2</v>
      </c>
      <c r="E47" s="24" t="n">
        <v>164883.6</v>
      </c>
      <c r="F47" s="24" t="n">
        <v>34070.1</v>
      </c>
      <c r="G47" s="24" t="n">
        <v>38868</v>
      </c>
      <c r="H47" s="24" t="n">
        <v>64997.6</v>
      </c>
      <c r="I47" s="24" t="n">
        <v>7678.3</v>
      </c>
      <c r="J47" s="24" t="n">
        <v>23634.1</v>
      </c>
      <c r="K47" s="24" t="n">
        <v>141376.8</v>
      </c>
      <c r="L47" s="24" t="n">
        <v>95205.89999999999</v>
      </c>
      <c r="M47" s="24" t="n">
        <v>171952</v>
      </c>
      <c r="N47" s="24" t="n">
        <v>27686</v>
      </c>
      <c r="O47" s="24" t="n">
        <v>267230</v>
      </c>
      <c r="P47" s="24" t="n">
        <v>143182.8</v>
      </c>
      <c r="Q47" s="24" t="n">
        <v>95930.8</v>
      </c>
      <c r="R47" s="24" t="n">
        <v>8155.8</v>
      </c>
      <c r="S47" s="24" t="n">
        <v>52325.1</v>
      </c>
      <c r="T47" s="24" t="n">
        <v>161995.9</v>
      </c>
      <c r="U47" s="24" t="n">
        <v>1786.5</v>
      </c>
      <c r="V47" s="24" t="n">
        <v>165587.8</v>
      </c>
      <c r="W47" s="24" t="n">
        <v>349339</v>
      </c>
      <c r="X47" s="24" t="n">
        <v>299</v>
      </c>
      <c r="Y47" s="24" t="n">
        <v>36.5</v>
      </c>
      <c r="Z47" s="24" t="n">
        <v>503.9</v>
      </c>
      <c r="AA47" s="24" t="n">
        <v>325707</v>
      </c>
      <c r="AB47" s="24" t="n">
        <v>560.7</v>
      </c>
      <c r="AC47" s="24" t="n">
        <v>24639.8</v>
      </c>
      <c r="AD47" s="24" t="n"/>
      <c r="AE47" s="24" t="n"/>
      <c r="AF47" s="24" t="n"/>
      <c r="AG47" s="24" t="n"/>
      <c r="AH47" s="24">
        <f>B47+AA47-AC47-AB47-SUM(C47:Z47)</f>
        <v/>
      </c>
      <c r="AI47" s="24" t="n"/>
      <c r="AJ47" s="24">
        <f>B47-B46</f>
        <v/>
      </c>
      <c r="AK47" s="24">
        <f>C47-C46</f>
        <v/>
      </c>
      <c r="AL47" s="24">
        <f>D47-D46</f>
        <v/>
      </c>
      <c r="AM47" s="24">
        <f>E47-E46</f>
        <v/>
      </c>
      <c r="AN47" s="24">
        <f>F47-F46</f>
        <v/>
      </c>
      <c r="AO47" s="24">
        <f>G47-G46</f>
        <v/>
      </c>
      <c r="AP47" s="24">
        <f>H47-H46</f>
        <v/>
      </c>
      <c r="AQ47" s="24">
        <f>I47-I46</f>
        <v/>
      </c>
      <c r="AR47" s="24">
        <f>J47-J46</f>
        <v/>
      </c>
      <c r="AS47" s="24">
        <f>K47-K46</f>
        <v/>
      </c>
      <c r="AT47" s="24">
        <f>L47-L46</f>
        <v/>
      </c>
      <c r="AU47" s="24">
        <f>M47-M46</f>
        <v/>
      </c>
      <c r="AV47" s="24">
        <f>N47-N46</f>
        <v/>
      </c>
      <c r="AW47" s="24">
        <f>O47-O46</f>
        <v/>
      </c>
      <c r="AX47" s="24">
        <f>P47-P46</f>
        <v/>
      </c>
      <c r="AY47" s="24">
        <f>Q47-Q46</f>
        <v/>
      </c>
      <c r="AZ47" s="24">
        <f>R47-R46</f>
        <v/>
      </c>
      <c r="BA47" s="24">
        <f>S47-S46</f>
        <v/>
      </c>
      <c r="BB47" s="24">
        <f>T47-T46</f>
        <v/>
      </c>
      <c r="BC47" s="24">
        <f>U47-U46</f>
        <v/>
      </c>
      <c r="BD47" s="24">
        <f>V47-V46</f>
        <v/>
      </c>
      <c r="BE47" s="24">
        <f>W47-W46</f>
        <v/>
      </c>
      <c r="BF47" s="24">
        <f>X47-X46</f>
        <v/>
      </c>
      <c r="BG47" s="24">
        <f>Y47-Y46</f>
        <v/>
      </c>
      <c r="BH47" s="24">
        <f>Z47-Z46</f>
        <v/>
      </c>
      <c r="BI47" s="24">
        <f>AA47-AA46</f>
        <v/>
      </c>
      <c r="BJ47" s="24">
        <f>AB47-AB46</f>
        <v/>
      </c>
      <c r="BK47" s="24">
        <f>AC47-AC46</f>
        <v/>
      </c>
      <c r="BL47" s="24">
        <f>AD47-AD46</f>
        <v/>
      </c>
      <c r="BM47" s="24">
        <f>AE47-AE46</f>
        <v/>
      </c>
      <c r="BN47" s="24">
        <f>AF47-AF46</f>
        <v/>
      </c>
      <c r="BO47" s="24" t="n"/>
      <c r="BP47" s="24">
        <f>AH47-AH46</f>
        <v/>
      </c>
      <c r="CB47" s="2">
        <f>COUNT(B47:CA47)</f>
        <v/>
      </c>
    </row>
    <row r="48" hidden="1" ht="12.8" customHeight="1" s="91">
      <c r="A48" s="130" t="n">
        <v>41455</v>
      </c>
      <c r="B48" s="24" t="n">
        <v>4084132.1</v>
      </c>
      <c r="C48" s="24" t="n">
        <v>275047.3</v>
      </c>
      <c r="D48" s="24" t="n">
        <v>804971</v>
      </c>
      <c r="E48" s="24" t="n">
        <v>167657.7</v>
      </c>
      <c r="F48" s="24" t="n">
        <v>34126.9</v>
      </c>
      <c r="G48" s="24" t="n">
        <v>38883.3</v>
      </c>
      <c r="H48" s="24" t="n">
        <v>68476.60000000001</v>
      </c>
      <c r="I48" s="24" t="n">
        <v>7839.6</v>
      </c>
      <c r="J48" s="24" t="n">
        <v>29730.9</v>
      </c>
      <c r="K48" s="24" t="n">
        <v>144345.4</v>
      </c>
      <c r="L48" s="24" t="n">
        <v>97434.3</v>
      </c>
      <c r="M48" s="24" t="n">
        <v>176436.1</v>
      </c>
      <c r="N48" s="24" t="n">
        <v>34652.5</v>
      </c>
      <c r="O48" s="24" t="n">
        <v>273909.7</v>
      </c>
      <c r="P48" s="24" t="n">
        <v>146762.5</v>
      </c>
      <c r="Q48" s="24" t="n">
        <v>100036.2</v>
      </c>
      <c r="R48" s="24" t="n">
        <v>8406.6</v>
      </c>
      <c r="S48" s="24" t="n">
        <v>58447.5</v>
      </c>
      <c r="T48" s="24" t="n">
        <v>166108.9</v>
      </c>
      <c r="U48" s="24" t="n">
        <v>1792.6</v>
      </c>
      <c r="V48" s="24" t="n">
        <v>170059.4</v>
      </c>
      <c r="W48" s="24" t="n">
        <v>352215</v>
      </c>
      <c r="X48" s="24" t="n">
        <v>306</v>
      </c>
      <c r="Y48" s="24" t="n">
        <v>36.5</v>
      </c>
      <c r="Z48" s="24" t="n">
        <v>1200</v>
      </c>
      <c r="AA48" s="24" t="n">
        <v>332473</v>
      </c>
      <c r="AB48" s="24" t="n">
        <v>1173</v>
      </c>
      <c r="AC48" s="24" t="n">
        <v>26159.6</v>
      </c>
      <c r="AD48" s="24" t="n"/>
      <c r="AE48" s="24" t="n"/>
      <c r="AF48" s="24" t="n"/>
      <c r="AG48" s="24" t="n"/>
      <c r="AH48" s="24">
        <f>B48+AA48-AC48-AB48-SUM(C48:Z48)</f>
        <v/>
      </c>
      <c r="AI48" s="24" t="n"/>
      <c r="AJ48" s="24">
        <f>B48-B47</f>
        <v/>
      </c>
      <c r="AK48" s="24">
        <f>C48-C47</f>
        <v/>
      </c>
      <c r="AL48" s="24">
        <f>D48-D47</f>
        <v/>
      </c>
      <c r="AM48" s="24">
        <f>E48-E47</f>
        <v/>
      </c>
      <c r="AN48" s="24">
        <f>F48-F47</f>
        <v/>
      </c>
      <c r="AO48" s="24">
        <f>G48-G47</f>
        <v/>
      </c>
      <c r="AP48" s="24">
        <f>H48-H47</f>
        <v/>
      </c>
      <c r="AQ48" s="24">
        <f>I48-I47</f>
        <v/>
      </c>
      <c r="AR48" s="24">
        <f>J48-J47</f>
        <v/>
      </c>
      <c r="AS48" s="24">
        <f>K48-K47</f>
        <v/>
      </c>
      <c r="AT48" s="24">
        <f>L48-L47</f>
        <v/>
      </c>
      <c r="AU48" s="24">
        <f>M48-M47</f>
        <v/>
      </c>
      <c r="AV48" s="24">
        <f>N48-N47</f>
        <v/>
      </c>
      <c r="AW48" s="24">
        <f>O48-O47</f>
        <v/>
      </c>
      <c r="AX48" s="24">
        <f>P48-P47</f>
        <v/>
      </c>
      <c r="AY48" s="24">
        <f>Q48-Q47</f>
        <v/>
      </c>
      <c r="AZ48" s="24">
        <f>R48-R47</f>
        <v/>
      </c>
      <c r="BA48" s="24">
        <f>S48-S47</f>
        <v/>
      </c>
      <c r="BB48" s="24">
        <f>T48-T47</f>
        <v/>
      </c>
      <c r="BC48" s="24">
        <f>U48-U47</f>
        <v/>
      </c>
      <c r="BD48" s="24">
        <f>V48-V47</f>
        <v/>
      </c>
      <c r="BE48" s="24">
        <f>W48-W47</f>
        <v/>
      </c>
      <c r="BF48" s="24">
        <f>X48-X47</f>
        <v/>
      </c>
      <c r="BG48" s="24">
        <f>Y48-Y47</f>
        <v/>
      </c>
      <c r="BH48" s="24">
        <f>Z48-Z47</f>
        <v/>
      </c>
      <c r="BI48" s="24">
        <f>AA48-AA47</f>
        <v/>
      </c>
      <c r="BJ48" s="24">
        <f>AB48-AB47</f>
        <v/>
      </c>
      <c r="BK48" s="24">
        <f>AC48-AC47</f>
        <v/>
      </c>
      <c r="BL48" s="24">
        <f>AD48-AD47</f>
        <v/>
      </c>
      <c r="BM48" s="24">
        <f>AE48-AE47</f>
        <v/>
      </c>
      <c r="BN48" s="24">
        <f>AF48-AF47</f>
        <v/>
      </c>
      <c r="BO48" s="24" t="n"/>
      <c r="BP48" s="24">
        <f>AH48-AH47</f>
        <v/>
      </c>
      <c r="CB48" s="2">
        <f>COUNT(B48:CA48)</f>
        <v/>
      </c>
    </row>
    <row r="49" hidden="1" ht="12.8" customHeight="1" s="91">
      <c r="A49" s="130" t="n">
        <v>41486</v>
      </c>
      <c r="B49" s="24" t="n">
        <v>4193263.1</v>
      </c>
      <c r="C49" s="24" t="n">
        <v>292978.4</v>
      </c>
      <c r="D49" s="24" t="n">
        <v>819288.4</v>
      </c>
      <c r="E49" s="24" t="n">
        <v>170203</v>
      </c>
      <c r="F49" s="24" t="n">
        <v>34154.1</v>
      </c>
      <c r="G49" s="24" t="n">
        <v>38901.4</v>
      </c>
      <c r="H49" s="24" t="n">
        <v>72082.5</v>
      </c>
      <c r="I49" s="24" t="n">
        <v>8012.3</v>
      </c>
      <c r="J49" s="24" t="n">
        <v>35183.4</v>
      </c>
      <c r="K49" s="24" t="n">
        <v>147198.6</v>
      </c>
      <c r="L49" s="24" t="n">
        <v>99647.3</v>
      </c>
      <c r="M49" s="24" t="n">
        <v>180481.9</v>
      </c>
      <c r="N49" s="24" t="n">
        <v>41548.8</v>
      </c>
      <c r="O49" s="24" t="n">
        <v>279932.3</v>
      </c>
      <c r="P49" s="24" t="n">
        <v>150178.7</v>
      </c>
      <c r="Q49" s="24" t="n">
        <v>103973.7</v>
      </c>
      <c r="R49" s="24" t="n">
        <v>8616</v>
      </c>
      <c r="S49" s="24" t="n">
        <v>64409.3</v>
      </c>
      <c r="T49" s="24" t="n">
        <v>170048.1</v>
      </c>
      <c r="U49" s="24" t="n">
        <v>1796.9</v>
      </c>
      <c r="V49" s="24" t="n">
        <v>175459.2</v>
      </c>
      <c r="W49" s="24" t="n">
        <v>352938</v>
      </c>
      <c r="X49" s="24" t="n">
        <v>313</v>
      </c>
      <c r="Y49" s="24" t="n">
        <v>36.5</v>
      </c>
      <c r="Z49" s="24" t="n">
        <v>1611.9</v>
      </c>
      <c r="AA49" s="24" t="n">
        <v>340179</v>
      </c>
      <c r="AB49" s="24" t="n">
        <v>1489.3</v>
      </c>
      <c r="AC49" s="24" t="n">
        <v>27367.9</v>
      </c>
      <c r="AD49" s="24" t="n"/>
      <c r="AE49" s="24" t="n"/>
      <c r="AF49" s="24" t="n"/>
      <c r="AG49" s="24" t="n"/>
      <c r="AH49" s="24">
        <f>B49+AA49-AC49-AB49-SUM(C49:Z49)</f>
        <v/>
      </c>
      <c r="AI49" s="24" t="n"/>
      <c r="AJ49" s="24">
        <f>B49-B48</f>
        <v/>
      </c>
      <c r="AK49" s="24">
        <f>C49-C48</f>
        <v/>
      </c>
      <c r="AL49" s="24">
        <f>D49-D48</f>
        <v/>
      </c>
      <c r="AM49" s="24">
        <f>E49-E48</f>
        <v/>
      </c>
      <c r="AN49" s="24">
        <f>F49-F48</f>
        <v/>
      </c>
      <c r="AO49" s="24">
        <f>G49-G48</f>
        <v/>
      </c>
      <c r="AP49" s="24">
        <f>H49-H48</f>
        <v/>
      </c>
      <c r="AQ49" s="24">
        <f>I49-I48</f>
        <v/>
      </c>
      <c r="AR49" s="24">
        <f>J49-J48</f>
        <v/>
      </c>
      <c r="AS49" s="24">
        <f>K49-K48</f>
        <v/>
      </c>
      <c r="AT49" s="24">
        <f>L49-L48</f>
        <v/>
      </c>
      <c r="AU49" s="24">
        <f>M49-M48</f>
        <v/>
      </c>
      <c r="AV49" s="24">
        <f>N49-N48</f>
        <v/>
      </c>
      <c r="AW49" s="24">
        <f>O49-O48</f>
        <v/>
      </c>
      <c r="AX49" s="24">
        <f>P49-P48</f>
        <v/>
      </c>
      <c r="AY49" s="24">
        <f>Q49-Q48</f>
        <v/>
      </c>
      <c r="AZ49" s="24">
        <f>R49-R48</f>
        <v/>
      </c>
      <c r="BA49" s="24">
        <f>S49-S48</f>
        <v/>
      </c>
      <c r="BB49" s="24">
        <f>T49-T48</f>
        <v/>
      </c>
      <c r="BC49" s="24">
        <f>U49-U48</f>
        <v/>
      </c>
      <c r="BD49" s="24">
        <f>V49-V48</f>
        <v/>
      </c>
      <c r="BE49" s="24">
        <f>W49-W48</f>
        <v/>
      </c>
      <c r="BF49" s="24">
        <f>X49-X48</f>
        <v/>
      </c>
      <c r="BG49" s="24">
        <f>Y49-Y48</f>
        <v/>
      </c>
      <c r="BH49" s="24">
        <f>Z49-Z48</f>
        <v/>
      </c>
      <c r="BI49" s="24">
        <f>AA49-AA48</f>
        <v/>
      </c>
      <c r="BJ49" s="24">
        <f>AB49-AB48</f>
        <v/>
      </c>
      <c r="BK49" s="24">
        <f>AC49-AC48</f>
        <v/>
      </c>
      <c r="BL49" s="24">
        <f>AD49-AD48</f>
        <v/>
      </c>
      <c r="BM49" s="24">
        <f>AE49-AE48</f>
        <v/>
      </c>
      <c r="BN49" s="24">
        <f>AF49-AF48</f>
        <v/>
      </c>
      <c r="BO49" s="24" t="n"/>
      <c r="BP49" s="24">
        <f>AH49-AH48</f>
        <v/>
      </c>
      <c r="CB49" s="2">
        <f>COUNT(B49:CA49)</f>
        <v/>
      </c>
    </row>
    <row r="50" hidden="1" ht="12.8" customHeight="1" s="91">
      <c r="A50" s="130" t="n">
        <v>41514</v>
      </c>
      <c r="B50" s="24" t="n">
        <v>4294279.7</v>
      </c>
      <c r="C50" s="24" t="n">
        <v>310035.1</v>
      </c>
      <c r="D50" s="24" t="n">
        <v>834293.9</v>
      </c>
      <c r="E50" s="24" t="n">
        <v>171051.8</v>
      </c>
      <c r="F50" s="24" t="n">
        <v>34182.2</v>
      </c>
      <c r="G50" s="24" t="n">
        <v>38940.5</v>
      </c>
      <c r="H50" s="24" t="n">
        <v>75059.8</v>
      </c>
      <c r="I50" s="24" t="n">
        <v>8117.3</v>
      </c>
      <c r="J50" s="24" t="n">
        <v>40294.9</v>
      </c>
      <c r="K50" s="24" t="n">
        <v>149791</v>
      </c>
      <c r="L50" s="24" t="n">
        <v>101486.6</v>
      </c>
      <c r="M50" s="24" t="n">
        <v>183721.6</v>
      </c>
      <c r="N50" s="24" t="n">
        <v>48111.7</v>
      </c>
      <c r="O50" s="24" t="n">
        <v>285558.1</v>
      </c>
      <c r="P50" s="24" t="n">
        <v>153201.9</v>
      </c>
      <c r="Q50" s="24" t="n">
        <v>107701</v>
      </c>
      <c r="R50" s="24" t="n">
        <v>8850.1</v>
      </c>
      <c r="S50" s="24" t="n">
        <v>69711.3</v>
      </c>
      <c r="T50" s="24" t="n">
        <v>173560.8</v>
      </c>
      <c r="U50" s="24" t="n">
        <v>1800.6</v>
      </c>
      <c r="V50" s="24" t="n">
        <v>180305</v>
      </c>
      <c r="W50" s="24" t="n">
        <v>353048</v>
      </c>
      <c r="X50" s="24" t="n">
        <v>313</v>
      </c>
      <c r="Y50" s="24" t="n">
        <v>36.5</v>
      </c>
      <c r="Z50" s="24" t="n">
        <v>1821</v>
      </c>
      <c r="AA50" s="24" t="n">
        <v>346199</v>
      </c>
      <c r="AB50" s="24" t="n">
        <v>1752</v>
      </c>
      <c r="AC50" s="24" t="n">
        <v>28460.7</v>
      </c>
      <c r="AD50" s="24" t="n"/>
      <c r="AE50" s="24" t="n"/>
      <c r="AF50" s="24" t="n"/>
      <c r="AG50" s="24" t="n"/>
      <c r="AH50" s="24">
        <f>B50+AA50-AC50-AB50-SUM(C50:Z50)</f>
        <v/>
      </c>
      <c r="AI50" s="24" t="n"/>
      <c r="AJ50" s="24">
        <f>B50-B49</f>
        <v/>
      </c>
      <c r="AK50" s="24">
        <f>C50-C49</f>
        <v/>
      </c>
      <c r="AL50" s="24">
        <f>D50-D49</f>
        <v/>
      </c>
      <c r="AM50" s="24">
        <f>E50-E49</f>
        <v/>
      </c>
      <c r="AN50" s="24">
        <f>F50-F49</f>
        <v/>
      </c>
      <c r="AO50" s="24">
        <f>G50-G49</f>
        <v/>
      </c>
      <c r="AP50" s="24">
        <f>H50-H49</f>
        <v/>
      </c>
      <c r="AQ50" s="24">
        <f>I50-I49</f>
        <v/>
      </c>
      <c r="AR50" s="24">
        <f>J50-J49</f>
        <v/>
      </c>
      <c r="AS50" s="24">
        <f>K50-K49</f>
        <v/>
      </c>
      <c r="AT50" s="24">
        <f>L50-L49</f>
        <v/>
      </c>
      <c r="AU50" s="24">
        <f>M50-M49</f>
        <v/>
      </c>
      <c r="AV50" s="24">
        <f>N50-N49</f>
        <v/>
      </c>
      <c r="AW50" s="24">
        <f>O50-O49</f>
        <v/>
      </c>
      <c r="AX50" s="24">
        <f>P50-P49</f>
        <v/>
      </c>
      <c r="AY50" s="24">
        <f>Q50-Q49</f>
        <v/>
      </c>
      <c r="AZ50" s="24">
        <f>R50-R49</f>
        <v/>
      </c>
      <c r="BA50" s="24">
        <f>S50-S49</f>
        <v/>
      </c>
      <c r="BB50" s="24">
        <f>T50-T49</f>
        <v/>
      </c>
      <c r="BC50" s="24">
        <f>U50-U49</f>
        <v/>
      </c>
      <c r="BD50" s="24">
        <f>V50-V49</f>
        <v/>
      </c>
      <c r="BE50" s="24">
        <f>W50-W49</f>
        <v/>
      </c>
      <c r="BF50" s="24">
        <f>X50-X49</f>
        <v/>
      </c>
      <c r="BG50" s="24">
        <f>Y50-Y49</f>
        <v/>
      </c>
      <c r="BH50" s="24">
        <f>Z50-Z49</f>
        <v/>
      </c>
      <c r="BI50" s="24">
        <f>AA50-AA49</f>
        <v/>
      </c>
      <c r="BJ50" s="24">
        <f>AB50-AB49</f>
        <v/>
      </c>
      <c r="BK50" s="24">
        <f>AC50-AC49</f>
        <v/>
      </c>
      <c r="BL50" s="24">
        <f>AD50-AD49</f>
        <v/>
      </c>
      <c r="BM50" s="24">
        <f>AE50-AE49</f>
        <v/>
      </c>
      <c r="BN50" s="24">
        <f>AF50-AF49</f>
        <v/>
      </c>
      <c r="BO50" s="24" t="n"/>
      <c r="BP50" s="24">
        <f>AH50-AH49</f>
        <v/>
      </c>
      <c r="CB50" s="2">
        <f>COUNT(B50:CA50)</f>
        <v/>
      </c>
    </row>
    <row r="51" hidden="1" ht="12.8" customHeight="1" s="91">
      <c r="A51" s="130" t="n">
        <v>41548</v>
      </c>
      <c r="B51" s="24" t="n">
        <v>4415569.9</v>
      </c>
      <c r="C51" s="24" t="n">
        <v>322662.2</v>
      </c>
      <c r="D51" s="24" t="n">
        <v>852899.8</v>
      </c>
      <c r="E51" s="24" t="n">
        <v>172688.6</v>
      </c>
      <c r="F51" s="24" t="n">
        <v>34399.3</v>
      </c>
      <c r="G51" s="24" t="n">
        <v>39285.1</v>
      </c>
      <c r="H51" s="24" t="n">
        <v>79449.89999999999</v>
      </c>
      <c r="I51" s="24" t="n">
        <v>8208.200000000001</v>
      </c>
      <c r="J51" s="24" t="n">
        <v>46557.8</v>
      </c>
      <c r="K51" s="24" t="n">
        <v>153111.2</v>
      </c>
      <c r="L51" s="24" t="n">
        <v>104145</v>
      </c>
      <c r="M51" s="24" t="n">
        <v>188756.6</v>
      </c>
      <c r="N51" s="24" t="n">
        <v>56178.1</v>
      </c>
      <c r="O51" s="24" t="n">
        <v>292645</v>
      </c>
      <c r="P51" s="24" t="n">
        <v>157112</v>
      </c>
      <c r="Q51" s="24" t="n">
        <v>112174.2</v>
      </c>
      <c r="R51" s="24" t="n">
        <v>9103.6</v>
      </c>
      <c r="S51" s="24" t="n">
        <v>76515.3</v>
      </c>
      <c r="T51" s="24" t="n">
        <v>178073.1</v>
      </c>
      <c r="U51" s="24" t="n">
        <v>1815.8</v>
      </c>
      <c r="V51" s="24" t="n">
        <v>185444.3</v>
      </c>
      <c r="W51" s="24" t="n">
        <v>355985</v>
      </c>
      <c r="X51" s="24" t="n">
        <v>319</v>
      </c>
      <c r="Y51" s="24" t="n">
        <v>36.5</v>
      </c>
      <c r="Z51" s="24" t="n">
        <v>2112</v>
      </c>
      <c r="AA51" s="24" t="n">
        <v>352638</v>
      </c>
      <c r="AB51" s="24" t="n">
        <v>2379</v>
      </c>
      <c r="AC51" s="24" t="n">
        <v>29817.5</v>
      </c>
      <c r="AD51" s="24" t="n"/>
      <c r="AE51" s="24" t="n"/>
      <c r="AF51" s="24" t="n"/>
      <c r="AG51" s="24" t="n"/>
      <c r="AH51" s="24">
        <f>B51+AA51-AC51-AB51-SUM(C51:Z51)</f>
        <v/>
      </c>
      <c r="AI51" s="24" t="n"/>
      <c r="AJ51" s="24">
        <f>B51-B50</f>
        <v/>
      </c>
      <c r="AK51" s="24">
        <f>C51-C50</f>
        <v/>
      </c>
      <c r="AL51" s="24">
        <f>D51-D50</f>
        <v/>
      </c>
      <c r="AM51" s="24">
        <f>E51-E50</f>
        <v/>
      </c>
      <c r="AN51" s="24">
        <f>F51-F50</f>
        <v/>
      </c>
      <c r="AO51" s="24">
        <f>G51-G50</f>
        <v/>
      </c>
      <c r="AP51" s="24">
        <f>H51-H50</f>
        <v/>
      </c>
      <c r="AQ51" s="24">
        <f>I51-I50</f>
        <v/>
      </c>
      <c r="AR51" s="24">
        <f>J51-J50</f>
        <v/>
      </c>
      <c r="AS51" s="24">
        <f>K51-K50</f>
        <v/>
      </c>
      <c r="AT51" s="24">
        <f>L51-L50</f>
        <v/>
      </c>
      <c r="AU51" s="24">
        <f>M51-M50</f>
        <v/>
      </c>
      <c r="AV51" s="24">
        <f>N51-N50</f>
        <v/>
      </c>
      <c r="AW51" s="24">
        <f>O51-O50</f>
        <v/>
      </c>
      <c r="AX51" s="24">
        <f>P51-P50</f>
        <v/>
      </c>
      <c r="AY51" s="24">
        <f>Q51-Q50</f>
        <v/>
      </c>
      <c r="AZ51" s="24">
        <f>R51-R50</f>
        <v/>
      </c>
      <c r="BA51" s="24">
        <f>S51-S50</f>
        <v/>
      </c>
      <c r="BB51" s="24">
        <f>T51-T50</f>
        <v/>
      </c>
      <c r="BC51" s="24">
        <f>U51-U50</f>
        <v/>
      </c>
      <c r="BD51" s="24">
        <f>V51-V50</f>
        <v/>
      </c>
      <c r="BE51" s="24">
        <f>W51-W50</f>
        <v/>
      </c>
      <c r="BF51" s="24">
        <f>X51-X50</f>
        <v/>
      </c>
      <c r="BG51" s="24">
        <f>Y51-Y50</f>
        <v/>
      </c>
      <c r="BH51" s="24">
        <f>Z51-Z50</f>
        <v/>
      </c>
      <c r="BI51" s="24">
        <f>AA51-AA50</f>
        <v/>
      </c>
      <c r="BJ51" s="24">
        <f>AB51-AB50</f>
        <v/>
      </c>
      <c r="BK51" s="24">
        <f>AC51-AC50</f>
        <v/>
      </c>
      <c r="BL51" s="24">
        <f>AD51-AD50</f>
        <v/>
      </c>
      <c r="BM51" s="24">
        <f>AE51-AE50</f>
        <v/>
      </c>
      <c r="BN51" s="24">
        <f>AF51-AF50</f>
        <v/>
      </c>
      <c r="BO51" s="24" t="n"/>
      <c r="BP51" s="24">
        <f>AH51-AH50</f>
        <v/>
      </c>
      <c r="CB51" s="2">
        <f>COUNT(B51:CA51)</f>
        <v/>
      </c>
    </row>
    <row r="52" hidden="1" ht="12.8" customHeight="1" s="91">
      <c r="A52" s="130" t="n">
        <v>41577</v>
      </c>
      <c r="B52" s="24" t="n">
        <v>4519220.7</v>
      </c>
      <c r="C52" s="24" t="n">
        <v>328550.5</v>
      </c>
      <c r="D52" s="24" t="n">
        <v>869454.6</v>
      </c>
      <c r="E52" s="24" t="n">
        <v>175124.3</v>
      </c>
      <c r="F52" s="24" t="n">
        <v>34559.2</v>
      </c>
      <c r="G52" s="24" t="n">
        <v>39604.7</v>
      </c>
      <c r="H52" s="24" t="n">
        <v>83219.7</v>
      </c>
      <c r="I52" s="24" t="n">
        <v>8430</v>
      </c>
      <c r="J52" s="24" t="n">
        <v>52322.7</v>
      </c>
      <c r="K52" s="24" t="n">
        <v>156149.7</v>
      </c>
      <c r="L52" s="24" t="n">
        <v>106474.2</v>
      </c>
      <c r="M52" s="24" t="n">
        <v>193445.2</v>
      </c>
      <c r="N52" s="24" t="n">
        <v>62880.1</v>
      </c>
      <c r="O52" s="24" t="n">
        <v>299139.2</v>
      </c>
      <c r="P52" s="24" t="n">
        <v>160497.9</v>
      </c>
      <c r="Q52" s="24" t="n">
        <v>116296</v>
      </c>
      <c r="R52" s="24" t="n">
        <v>9309</v>
      </c>
      <c r="S52" s="24" t="n">
        <v>82504.60000000001</v>
      </c>
      <c r="T52" s="24" t="n">
        <v>182070.2</v>
      </c>
      <c r="U52" s="24" t="n">
        <v>1830</v>
      </c>
      <c r="V52" s="24" t="n">
        <v>189683.8</v>
      </c>
      <c r="W52" s="24" t="n">
        <v>361833</v>
      </c>
      <c r="X52" s="24" t="n">
        <v>328</v>
      </c>
      <c r="Y52" s="24" t="n">
        <v>36.5</v>
      </c>
      <c r="Z52" s="24" t="n">
        <v>2178.2</v>
      </c>
      <c r="AA52" s="24" t="n">
        <v>356834</v>
      </c>
      <c r="AB52" s="24" t="n">
        <v>2726.5</v>
      </c>
      <c r="AC52" s="24" t="n">
        <v>31005</v>
      </c>
      <c r="AD52" s="24" t="n"/>
      <c r="AE52" s="24" t="n"/>
      <c r="AF52" s="24" t="n"/>
      <c r="AG52" s="24" t="n"/>
      <c r="AH52" s="24">
        <f>B52+AA52-AC52-AB52-SUM(C52:Z52)</f>
        <v/>
      </c>
      <c r="AI52" s="24" t="n"/>
      <c r="AJ52" s="24">
        <f>B52-B51</f>
        <v/>
      </c>
      <c r="AK52" s="24">
        <f>C52-C51</f>
        <v/>
      </c>
      <c r="AL52" s="24">
        <f>D52-D51</f>
        <v/>
      </c>
      <c r="AM52" s="24">
        <f>E52-E51</f>
        <v/>
      </c>
      <c r="AN52" s="24">
        <f>F52-F51</f>
        <v/>
      </c>
      <c r="AO52" s="24">
        <f>G52-G51</f>
        <v/>
      </c>
      <c r="AP52" s="24">
        <f>H52-H51</f>
        <v/>
      </c>
      <c r="AQ52" s="24">
        <f>I52-I51</f>
        <v/>
      </c>
      <c r="AR52" s="24">
        <f>J52-J51</f>
        <v/>
      </c>
      <c r="AS52" s="24">
        <f>K52-K51</f>
        <v/>
      </c>
      <c r="AT52" s="24">
        <f>L52-L51</f>
        <v/>
      </c>
      <c r="AU52" s="24">
        <f>M52-M51</f>
        <v/>
      </c>
      <c r="AV52" s="24">
        <f>N52-N51</f>
        <v/>
      </c>
      <c r="AW52" s="24">
        <f>O52-O51</f>
        <v/>
      </c>
      <c r="AX52" s="24">
        <f>P52-P51</f>
        <v/>
      </c>
      <c r="AY52" s="24">
        <f>Q52-Q51</f>
        <v/>
      </c>
      <c r="AZ52" s="24">
        <f>R52-R51</f>
        <v/>
      </c>
      <c r="BA52" s="24">
        <f>S52-S51</f>
        <v/>
      </c>
      <c r="BB52" s="24">
        <f>T52-T51</f>
        <v/>
      </c>
      <c r="BC52" s="24">
        <f>U52-U51</f>
        <v/>
      </c>
      <c r="BD52" s="24">
        <f>V52-V51</f>
        <v/>
      </c>
      <c r="BE52" s="24">
        <f>W52-W51</f>
        <v/>
      </c>
      <c r="BF52" s="24">
        <f>X52-X51</f>
        <v/>
      </c>
      <c r="BG52" s="24">
        <f>Y52-Y51</f>
        <v/>
      </c>
      <c r="BH52" s="24">
        <f>Z52-Z51</f>
        <v/>
      </c>
      <c r="BI52" s="24">
        <f>AA52-AA51</f>
        <v/>
      </c>
      <c r="BJ52" s="24">
        <f>AB52-AB51</f>
        <v/>
      </c>
      <c r="BK52" s="24">
        <f>AC52-AC51</f>
        <v/>
      </c>
      <c r="BL52" s="24">
        <f>AD52-AD51</f>
        <v/>
      </c>
      <c r="BM52" s="24">
        <f>AE52-AE51</f>
        <v/>
      </c>
      <c r="BN52" s="24">
        <f>AF52-AF51</f>
        <v/>
      </c>
      <c r="BO52" s="24" t="n"/>
      <c r="BP52" s="24">
        <f>AH52-AH51</f>
        <v/>
      </c>
      <c r="CB52" s="2">
        <f>COUNT(B52:CA52)</f>
        <v/>
      </c>
    </row>
    <row r="53" hidden="1" ht="12.8" customHeight="1" s="91">
      <c r="A53" s="130" t="n">
        <v>41610</v>
      </c>
      <c r="B53" s="24" t="n">
        <v>4616715.3</v>
      </c>
      <c r="C53" s="24" t="n">
        <v>329209.6</v>
      </c>
      <c r="D53" s="24" t="n">
        <v>890077.1</v>
      </c>
      <c r="E53" s="24" t="n">
        <v>177819.8</v>
      </c>
      <c r="F53" s="24" t="n">
        <v>34791.3</v>
      </c>
      <c r="G53" s="24" t="n">
        <v>39837.3</v>
      </c>
      <c r="H53" s="24" t="n">
        <v>87387.5</v>
      </c>
      <c r="I53" s="24" t="n">
        <v>8816.299999999999</v>
      </c>
      <c r="J53" s="24" t="n">
        <v>57375.1</v>
      </c>
      <c r="K53" s="24" t="n">
        <v>158955.1</v>
      </c>
      <c r="L53" s="24" t="n">
        <v>108715.6</v>
      </c>
      <c r="M53" s="24" t="n">
        <v>197622.4</v>
      </c>
      <c r="N53" s="24" t="n">
        <v>69187.7</v>
      </c>
      <c r="O53" s="24" t="n">
        <v>305517.9</v>
      </c>
      <c r="P53" s="24" t="n">
        <v>163782.2</v>
      </c>
      <c r="Q53" s="24" t="n">
        <v>119748.6</v>
      </c>
      <c r="R53" s="24" t="n">
        <v>9500.4</v>
      </c>
      <c r="S53" s="24" t="n">
        <v>88059.10000000001</v>
      </c>
      <c r="T53" s="24" t="n">
        <v>185874.4</v>
      </c>
      <c r="U53" s="24" t="n">
        <v>1854.1</v>
      </c>
      <c r="V53" s="24" t="n">
        <v>193576.1</v>
      </c>
      <c r="W53" s="24" t="n">
        <v>374379</v>
      </c>
      <c r="X53" s="24" t="n">
        <v>339</v>
      </c>
      <c r="Y53" s="24" t="n">
        <v>36.5</v>
      </c>
      <c r="Z53" s="24" t="n">
        <v>2232.1</v>
      </c>
      <c r="AA53" s="24" t="n">
        <v>358716</v>
      </c>
      <c r="AB53" s="24" t="n">
        <v>3592.6</v>
      </c>
      <c r="AC53" s="24" t="n">
        <v>32085.1</v>
      </c>
      <c r="AD53" s="24" t="n"/>
      <c r="AE53" s="24" t="n"/>
      <c r="AF53" s="24" t="n"/>
      <c r="AG53" s="24" t="n"/>
      <c r="AH53" s="24">
        <f>B53+AA53-AC53-AB53-SUM(C53:Z53)</f>
        <v/>
      </c>
      <c r="AI53" s="24" t="n"/>
      <c r="AJ53" s="24">
        <f>B53-B52</f>
        <v/>
      </c>
      <c r="AK53" s="24">
        <f>C53-C52</f>
        <v/>
      </c>
      <c r="AL53" s="24">
        <f>D53-D52</f>
        <v/>
      </c>
      <c r="AM53" s="24">
        <f>E53-E52</f>
        <v/>
      </c>
      <c r="AN53" s="24">
        <f>F53-F52</f>
        <v/>
      </c>
      <c r="AO53" s="24">
        <f>G53-G52</f>
        <v/>
      </c>
      <c r="AP53" s="24">
        <f>H53-H52</f>
        <v/>
      </c>
      <c r="AQ53" s="24">
        <f>I53-I52</f>
        <v/>
      </c>
      <c r="AR53" s="24">
        <f>J53-J52</f>
        <v/>
      </c>
      <c r="AS53" s="24">
        <f>K53-K52</f>
        <v/>
      </c>
      <c r="AT53" s="24">
        <f>L53-L52</f>
        <v/>
      </c>
      <c r="AU53" s="24">
        <f>M53-M52</f>
        <v/>
      </c>
      <c r="AV53" s="24">
        <f>N53-N52</f>
        <v/>
      </c>
      <c r="AW53" s="24">
        <f>O53-O52</f>
        <v/>
      </c>
      <c r="AX53" s="24">
        <f>P53-P52</f>
        <v/>
      </c>
      <c r="AY53" s="24">
        <f>Q53-Q52</f>
        <v/>
      </c>
      <c r="AZ53" s="24">
        <f>R53-R52</f>
        <v/>
      </c>
      <c r="BA53" s="24">
        <f>S53-S52</f>
        <v/>
      </c>
      <c r="BB53" s="24">
        <f>T53-T52</f>
        <v/>
      </c>
      <c r="BC53" s="24">
        <f>U53-U52</f>
        <v/>
      </c>
      <c r="BD53" s="24">
        <f>V53-V52</f>
        <v/>
      </c>
      <c r="BE53" s="24">
        <f>W53-W52</f>
        <v/>
      </c>
      <c r="BF53" s="24">
        <f>X53-X52</f>
        <v/>
      </c>
      <c r="BG53" s="24">
        <f>Y53-Y52</f>
        <v/>
      </c>
      <c r="BH53" s="24">
        <f>Z53-Z52</f>
        <v/>
      </c>
      <c r="BI53" s="24">
        <f>AA53-AA52</f>
        <v/>
      </c>
      <c r="BJ53" s="24">
        <f>AB53-AB52</f>
        <v/>
      </c>
      <c r="BK53" s="24">
        <f>AC53-AC52</f>
        <v/>
      </c>
      <c r="BL53" s="24">
        <f>AD53-AD52</f>
        <v/>
      </c>
      <c r="BM53" s="24">
        <f>AE53-AE52</f>
        <v/>
      </c>
      <c r="BN53" s="24">
        <f>AF53-AF52</f>
        <v/>
      </c>
      <c r="BO53" s="24" t="n"/>
      <c r="BP53" s="24">
        <f>AH53-AH52</f>
        <v/>
      </c>
      <c r="CB53" s="2">
        <f>COUNT(B53:CA53)</f>
        <v/>
      </c>
    </row>
    <row r="54" hidden="1" ht="12.8" customHeight="1" s="91">
      <c r="A54" s="130" t="n">
        <v>41632</v>
      </c>
      <c r="B54" s="24" t="n">
        <v>4692514.3</v>
      </c>
      <c r="C54" s="24" t="n">
        <v>329700.6</v>
      </c>
      <c r="D54" s="24" t="n">
        <v>906891</v>
      </c>
      <c r="E54" s="24" t="n">
        <v>180418.4</v>
      </c>
      <c r="F54" s="24" t="n">
        <v>34823.8</v>
      </c>
      <c r="G54" s="24" t="n">
        <v>39879.3</v>
      </c>
      <c r="H54" s="24" t="n">
        <v>90158.39999999999</v>
      </c>
      <c r="I54" s="24" t="n">
        <v>9323.200000000001</v>
      </c>
      <c r="J54" s="24" t="n">
        <v>61422.9</v>
      </c>
      <c r="K54" s="24" t="n">
        <v>161177</v>
      </c>
      <c r="L54" s="24" t="n">
        <v>110376.1</v>
      </c>
      <c r="M54" s="24" t="n">
        <v>201093.5</v>
      </c>
      <c r="N54" s="24" t="n">
        <v>73970.8</v>
      </c>
      <c r="O54" s="24" t="n">
        <v>310246.8</v>
      </c>
      <c r="P54" s="24" t="n">
        <v>166184.1</v>
      </c>
      <c r="Q54" s="24" t="n">
        <v>122591.5</v>
      </c>
      <c r="R54" s="24" t="n">
        <v>9666.700000000001</v>
      </c>
      <c r="S54" s="24" t="n">
        <v>92359.60000000001</v>
      </c>
      <c r="T54" s="24" t="n">
        <v>188869.2</v>
      </c>
      <c r="U54" s="24" t="n">
        <v>1857.4</v>
      </c>
      <c r="V54" s="24" t="n">
        <v>196462.5</v>
      </c>
      <c r="W54" s="24" t="n">
        <v>386673</v>
      </c>
      <c r="X54" s="24" t="n">
        <v>346</v>
      </c>
      <c r="Y54" s="24" t="n">
        <v>37.3</v>
      </c>
      <c r="Z54" s="24" t="n">
        <v>2314.1</v>
      </c>
      <c r="AA54" s="24" t="n">
        <v>360590</v>
      </c>
      <c r="AB54" s="24" t="n">
        <v>4168.4</v>
      </c>
      <c r="AC54" s="24" t="n">
        <v>32896</v>
      </c>
      <c r="AD54" s="24" t="n"/>
      <c r="AE54" s="24" t="n"/>
      <c r="AF54" s="24" t="n"/>
      <c r="AG54" s="24" t="n"/>
      <c r="AH54" s="24">
        <f>B54+AA54-AC54-AB54-SUM(C54:Z54)</f>
        <v/>
      </c>
      <c r="AI54" s="24" t="n"/>
      <c r="AJ54" s="24">
        <f>B54-B53</f>
        <v/>
      </c>
      <c r="AK54" s="24">
        <f>C54-C53</f>
        <v/>
      </c>
      <c r="AL54" s="24">
        <f>D54-D53</f>
        <v/>
      </c>
      <c r="AM54" s="24">
        <f>E54-E53</f>
        <v/>
      </c>
      <c r="AN54" s="24">
        <f>F54-F53</f>
        <v/>
      </c>
      <c r="AO54" s="24">
        <f>G54-G53</f>
        <v/>
      </c>
      <c r="AP54" s="24">
        <f>H54-H53</f>
        <v/>
      </c>
      <c r="AQ54" s="24">
        <f>I54-I53</f>
        <v/>
      </c>
      <c r="AR54" s="24">
        <f>J54-J53</f>
        <v/>
      </c>
      <c r="AS54" s="24">
        <f>K54-K53</f>
        <v/>
      </c>
      <c r="AT54" s="24">
        <f>L54-L53</f>
        <v/>
      </c>
      <c r="AU54" s="24">
        <f>M54-M53</f>
        <v/>
      </c>
      <c r="AV54" s="24">
        <f>N54-N53</f>
        <v/>
      </c>
      <c r="AW54" s="24">
        <f>O54-O53</f>
        <v/>
      </c>
      <c r="AX54" s="24">
        <f>P54-P53</f>
        <v/>
      </c>
      <c r="AY54" s="24">
        <f>Q54-Q53</f>
        <v/>
      </c>
      <c r="AZ54" s="24">
        <f>R54-R53</f>
        <v/>
      </c>
      <c r="BA54" s="24">
        <f>S54-S53</f>
        <v/>
      </c>
      <c r="BB54" s="24">
        <f>T54-T53</f>
        <v/>
      </c>
      <c r="BC54" s="24">
        <f>U54-U53</f>
        <v/>
      </c>
      <c r="BD54" s="24">
        <f>V54-V53</f>
        <v/>
      </c>
      <c r="BE54" s="24">
        <f>W54-W53</f>
        <v/>
      </c>
      <c r="BF54" s="24">
        <f>X54-X53</f>
        <v/>
      </c>
      <c r="BG54" s="24">
        <f>Y54-Y53</f>
        <v/>
      </c>
      <c r="BH54" s="24">
        <f>Z54-Z53</f>
        <v/>
      </c>
      <c r="BI54" s="24">
        <f>AA54-AA53</f>
        <v/>
      </c>
      <c r="BJ54" s="24">
        <f>AB54-AB53</f>
        <v/>
      </c>
      <c r="BK54" s="24">
        <f>AC54-AC53</f>
        <v/>
      </c>
      <c r="BL54" s="24">
        <f>AD54-AD53</f>
        <v/>
      </c>
      <c r="BM54" s="24">
        <f>AE54-AE53</f>
        <v/>
      </c>
      <c r="BN54" s="24">
        <f>AF54-AF53</f>
        <v/>
      </c>
      <c r="BO54" s="24" t="n"/>
      <c r="BP54" s="24">
        <f>AH54-AH53</f>
        <v/>
      </c>
      <c r="CB54" s="2">
        <f>COUNT(B54:CA54)</f>
        <v/>
      </c>
    </row>
    <row r="55" hidden="1" ht="12.8" customHeight="1" s="91">
      <c r="A55" s="130" t="n">
        <v>41670</v>
      </c>
      <c r="B55" s="24" t="n">
        <v>4819662.8</v>
      </c>
      <c r="C55" s="24" t="n">
        <v>330251.9</v>
      </c>
      <c r="D55" s="24" t="n">
        <v>938603.2</v>
      </c>
      <c r="E55" s="24" t="n">
        <v>184525.2</v>
      </c>
      <c r="F55" s="24" t="n">
        <v>34972.1</v>
      </c>
      <c r="G55" s="24" t="n">
        <v>39988.4</v>
      </c>
      <c r="H55" s="24" t="n">
        <v>94814.60000000001</v>
      </c>
      <c r="I55" s="24" t="n">
        <v>10161.7</v>
      </c>
      <c r="J55" s="24" t="n">
        <v>68047.89999999999</v>
      </c>
      <c r="K55" s="24" t="n">
        <v>164656.3</v>
      </c>
      <c r="L55" s="24" t="n">
        <v>113057.4</v>
      </c>
      <c r="M55" s="24" t="n">
        <v>205887</v>
      </c>
      <c r="N55" s="24" t="n">
        <v>82277.60000000001</v>
      </c>
      <c r="O55" s="24" t="n">
        <v>317820.9</v>
      </c>
      <c r="P55" s="24" t="n">
        <v>170019.2</v>
      </c>
      <c r="Q55" s="24" t="n">
        <v>126390.4</v>
      </c>
      <c r="R55" s="24" t="n">
        <v>9947</v>
      </c>
      <c r="S55" s="24" t="n">
        <v>99194.2</v>
      </c>
      <c r="T55" s="24" t="n">
        <v>193643.7</v>
      </c>
      <c r="U55" s="24" t="n">
        <v>1861.3</v>
      </c>
      <c r="V55" s="24" t="n">
        <v>201455.2</v>
      </c>
      <c r="W55" s="24" t="n">
        <v>407956</v>
      </c>
      <c r="X55" s="24" t="n">
        <v>358</v>
      </c>
      <c r="Y55" s="24" t="n">
        <v>37.3</v>
      </c>
      <c r="Z55" s="24" t="n">
        <v>2374</v>
      </c>
      <c r="AA55" s="24" t="n">
        <v>363353</v>
      </c>
      <c r="AB55" s="24" t="n">
        <v>5008.2</v>
      </c>
      <c r="AC55" s="24" t="n">
        <v>34280.9</v>
      </c>
      <c r="AD55" s="24" t="n"/>
      <c r="AE55" s="24" t="n"/>
      <c r="AF55" s="24" t="n"/>
      <c r="AG55" s="24" t="n"/>
      <c r="AH55" s="24">
        <f>B55+AA55-AC55-AB55-SUM(C55:Z55)</f>
        <v/>
      </c>
      <c r="AI55" s="24" t="n"/>
      <c r="AJ55" s="24">
        <f>B55-B54</f>
        <v/>
      </c>
      <c r="AK55" s="24">
        <f>C55-C54</f>
        <v/>
      </c>
      <c r="AL55" s="24">
        <f>D55-D54</f>
        <v/>
      </c>
      <c r="AM55" s="24">
        <f>E55-E54</f>
        <v/>
      </c>
      <c r="AN55" s="24">
        <f>F55-F54</f>
        <v/>
      </c>
      <c r="AO55" s="24">
        <f>G55-G54</f>
        <v/>
      </c>
      <c r="AP55" s="24">
        <f>H55-H54</f>
        <v/>
      </c>
      <c r="AQ55" s="24">
        <f>I55-I54</f>
        <v/>
      </c>
      <c r="AR55" s="24">
        <f>J55-J54</f>
        <v/>
      </c>
      <c r="AS55" s="24">
        <f>K55-K54</f>
        <v/>
      </c>
      <c r="AT55" s="24">
        <f>L55-L54</f>
        <v/>
      </c>
      <c r="AU55" s="24">
        <f>M55-M54</f>
        <v/>
      </c>
      <c r="AV55" s="24">
        <f>N55-N54</f>
        <v/>
      </c>
      <c r="AW55" s="24">
        <f>O55-O54</f>
        <v/>
      </c>
      <c r="AX55" s="24">
        <f>P55-P54</f>
        <v/>
      </c>
      <c r="AY55" s="24">
        <f>Q55-Q54</f>
        <v/>
      </c>
      <c r="AZ55" s="24">
        <f>R55-R54</f>
        <v/>
      </c>
      <c r="BA55" s="24">
        <f>S55-S54</f>
        <v/>
      </c>
      <c r="BB55" s="24">
        <f>T55-T54</f>
        <v/>
      </c>
      <c r="BC55" s="24">
        <f>U55-U54</f>
        <v/>
      </c>
      <c r="BD55" s="24">
        <f>V55-V54</f>
        <v/>
      </c>
      <c r="BE55" s="24">
        <f>W55-W54</f>
        <v/>
      </c>
      <c r="BF55" s="24">
        <f>X55-X54</f>
        <v/>
      </c>
      <c r="BG55" s="24">
        <f>Y55-Y54</f>
        <v/>
      </c>
      <c r="BH55" s="24">
        <f>Z55-Z54</f>
        <v/>
      </c>
      <c r="BI55" s="24">
        <f>AA55-AA54</f>
        <v/>
      </c>
      <c r="BJ55" s="24">
        <f>AB55-AB54</f>
        <v/>
      </c>
      <c r="BK55" s="24">
        <f>AC55-AC54</f>
        <v/>
      </c>
      <c r="BL55" s="24">
        <f>AD55-AD54</f>
        <v/>
      </c>
      <c r="BM55" s="24">
        <f>AE55-AE54</f>
        <v/>
      </c>
      <c r="BN55" s="24">
        <f>AF55-AF54</f>
        <v/>
      </c>
      <c r="BO55" s="24" t="n"/>
      <c r="BP55" s="24">
        <f>AH55-AH54</f>
        <v/>
      </c>
      <c r="CB55" s="2">
        <f>COUNT(B55:CA55)</f>
        <v/>
      </c>
    </row>
    <row r="56" hidden="1" ht="12.8" customHeight="1" s="91">
      <c r="A56" s="130" t="n">
        <v>41698</v>
      </c>
      <c r="B56" s="24" t="n">
        <v>4917648.4</v>
      </c>
      <c r="C56" s="24" t="n">
        <v>331581.5</v>
      </c>
      <c r="D56" s="24" t="n">
        <v>962387.5</v>
      </c>
      <c r="E56" s="24" t="n">
        <v>187730.7</v>
      </c>
      <c r="F56" s="24" t="n">
        <v>35120.4</v>
      </c>
      <c r="G56" s="24" t="n">
        <v>40072.7</v>
      </c>
      <c r="H56" s="24" t="n">
        <v>98775.2</v>
      </c>
      <c r="I56" s="24" t="n">
        <v>10858.4</v>
      </c>
      <c r="J56" s="24" t="n">
        <v>73097.3</v>
      </c>
      <c r="K56" s="24" t="n">
        <v>167531.4</v>
      </c>
      <c r="L56" s="24" t="n">
        <v>115267</v>
      </c>
      <c r="M56" s="24" t="n">
        <v>210252.5</v>
      </c>
      <c r="N56" s="24" t="n">
        <v>88720.3</v>
      </c>
      <c r="O56" s="24" t="n">
        <v>323889.4</v>
      </c>
      <c r="P56" s="24" t="n">
        <v>173016.6</v>
      </c>
      <c r="Q56" s="24" t="n">
        <v>129613</v>
      </c>
      <c r="R56" s="24" t="n">
        <v>10193.9</v>
      </c>
      <c r="S56" s="24" t="n">
        <v>104831.6</v>
      </c>
      <c r="T56" s="24" t="n">
        <v>197373.3</v>
      </c>
      <c r="U56" s="24" t="n">
        <v>1862.7</v>
      </c>
      <c r="V56" s="24" t="n">
        <v>205222.9</v>
      </c>
      <c r="W56" s="24" t="n">
        <v>423092</v>
      </c>
      <c r="X56" s="24" t="n">
        <v>367</v>
      </c>
      <c r="Y56" s="24" t="n">
        <v>37.4</v>
      </c>
      <c r="Z56" s="24" t="n">
        <v>2450.2</v>
      </c>
      <c r="AA56" s="24" t="n">
        <v>367532</v>
      </c>
      <c r="AB56" s="24" t="n">
        <v>5767.3</v>
      </c>
      <c r="AC56" s="24" t="n">
        <v>35374.3</v>
      </c>
      <c r="AD56" s="24" t="n"/>
      <c r="AE56" s="24" t="n"/>
      <c r="AF56" s="24" t="n"/>
      <c r="AG56" s="24" t="n"/>
      <c r="AH56" s="24">
        <f>B56+AA56-AC56-AB56-SUM(C56:Z56)</f>
        <v/>
      </c>
      <c r="AI56" s="24" t="n"/>
      <c r="AJ56" s="24">
        <f>B56-B55</f>
        <v/>
      </c>
      <c r="AK56" s="24">
        <f>C56-C55</f>
        <v/>
      </c>
      <c r="AL56" s="24">
        <f>D56-D55</f>
        <v/>
      </c>
      <c r="AM56" s="24">
        <f>E56-E55</f>
        <v/>
      </c>
      <c r="AN56" s="24">
        <f>F56-F55</f>
        <v/>
      </c>
      <c r="AO56" s="24">
        <f>G56-G55</f>
        <v/>
      </c>
      <c r="AP56" s="24">
        <f>H56-H55</f>
        <v/>
      </c>
      <c r="AQ56" s="24">
        <f>I56-I55</f>
        <v/>
      </c>
      <c r="AR56" s="24">
        <f>J56-J55</f>
        <v/>
      </c>
      <c r="AS56" s="24">
        <f>K56-K55</f>
        <v/>
      </c>
      <c r="AT56" s="24">
        <f>L56-L55</f>
        <v/>
      </c>
      <c r="AU56" s="24">
        <f>M56-M55</f>
        <v/>
      </c>
      <c r="AV56" s="24">
        <f>N56-N55</f>
        <v/>
      </c>
      <c r="AW56" s="24">
        <f>O56-O55</f>
        <v/>
      </c>
      <c r="AX56" s="24">
        <f>P56-P55</f>
        <v/>
      </c>
      <c r="AY56" s="24">
        <f>Q56-Q55</f>
        <v/>
      </c>
      <c r="AZ56" s="24">
        <f>R56-R55</f>
        <v/>
      </c>
      <c r="BA56" s="24">
        <f>S56-S55</f>
        <v/>
      </c>
      <c r="BB56" s="24">
        <f>T56-T55</f>
        <v/>
      </c>
      <c r="BC56" s="24">
        <f>U56-U55</f>
        <v/>
      </c>
      <c r="BD56" s="24">
        <f>V56-V55</f>
        <v/>
      </c>
      <c r="BE56" s="24">
        <f>W56-W55</f>
        <v/>
      </c>
      <c r="BF56" s="24">
        <f>X56-X55</f>
        <v/>
      </c>
      <c r="BG56" s="24">
        <f>Y56-Y55</f>
        <v/>
      </c>
      <c r="BH56" s="24">
        <f>Z56-Z55</f>
        <v/>
      </c>
      <c r="BI56" s="24">
        <f>AA56-AA55</f>
        <v/>
      </c>
      <c r="BJ56" s="24">
        <f>AB56-AB55</f>
        <v/>
      </c>
      <c r="BK56" s="24">
        <f>AC56-AC55</f>
        <v/>
      </c>
      <c r="BL56" s="24">
        <f>AD56-AD55</f>
        <v/>
      </c>
      <c r="BM56" s="24">
        <f>AE56-AE55</f>
        <v/>
      </c>
      <c r="BN56" s="24">
        <f>AF56-AF55</f>
        <v/>
      </c>
      <c r="BO56" s="24" t="n"/>
      <c r="BP56" s="24">
        <f>AH56-AH55</f>
        <v/>
      </c>
      <c r="CB56" s="2">
        <f>COUNT(B56:CA56)</f>
        <v/>
      </c>
    </row>
    <row r="57" hidden="1" ht="12.8" customHeight="1" s="91">
      <c r="A57" s="130" t="n">
        <v>41729</v>
      </c>
      <c r="B57" s="24" t="n">
        <v>5013326.3</v>
      </c>
      <c r="C57" s="24" t="n">
        <v>336488.9</v>
      </c>
      <c r="D57" s="24" t="n">
        <v>981905</v>
      </c>
      <c r="E57" s="24" t="n">
        <v>190978.9</v>
      </c>
      <c r="F57" s="24" t="n">
        <v>35245.8</v>
      </c>
      <c r="G57" s="24" t="n">
        <v>40516</v>
      </c>
      <c r="H57" s="24" t="n">
        <v>102363.8</v>
      </c>
      <c r="I57" s="24" t="n">
        <v>11609.1</v>
      </c>
      <c r="J57" s="24" t="n">
        <v>77968.8</v>
      </c>
      <c r="K57" s="24" t="n">
        <v>170356.3</v>
      </c>
      <c r="L57" s="24" t="n">
        <v>117448.1</v>
      </c>
      <c r="M57" s="24" t="n">
        <v>214842.6</v>
      </c>
      <c r="N57" s="24" t="n">
        <v>95456.39999999999</v>
      </c>
      <c r="O57" s="24" t="n">
        <v>330033.3</v>
      </c>
      <c r="P57" s="24" t="n">
        <v>176077.3</v>
      </c>
      <c r="Q57" s="24" t="n">
        <v>133048</v>
      </c>
      <c r="R57" s="24" t="n">
        <v>10389.9</v>
      </c>
      <c r="S57" s="24" t="n">
        <v>110561.8</v>
      </c>
      <c r="T57" s="24" t="n">
        <v>201267.4</v>
      </c>
      <c r="U57" s="24" t="n">
        <v>1912</v>
      </c>
      <c r="V57" s="24" t="n">
        <v>209440.4</v>
      </c>
      <c r="W57" s="24" t="n">
        <v>433111</v>
      </c>
      <c r="X57" s="24" t="n">
        <v>377</v>
      </c>
      <c r="Y57" s="24" t="n">
        <v>37.5</v>
      </c>
      <c r="Z57" s="24" t="n">
        <v>2720.9</v>
      </c>
      <c r="AA57" s="24" t="n">
        <v>376683</v>
      </c>
      <c r="AB57" s="24" t="n">
        <v>6408.2</v>
      </c>
      <c r="AC57" s="24" t="n">
        <v>36558.8</v>
      </c>
      <c r="AD57" s="24" t="n"/>
      <c r="AE57" s="24" t="n"/>
      <c r="AF57" s="24" t="n"/>
      <c r="AG57" s="24" t="n"/>
      <c r="AH57" s="24">
        <f>B57+AA57-AC57-AB57-SUM(C57:Z57)</f>
        <v/>
      </c>
      <c r="AI57" s="24" t="n"/>
      <c r="AJ57" s="24">
        <f>B57-B56</f>
        <v/>
      </c>
      <c r="AK57" s="24">
        <f>C57-C56</f>
        <v/>
      </c>
      <c r="AL57" s="24">
        <f>D57-D56</f>
        <v/>
      </c>
      <c r="AM57" s="24">
        <f>E57-E56</f>
        <v/>
      </c>
      <c r="AN57" s="24">
        <f>F57-F56</f>
        <v/>
      </c>
      <c r="AO57" s="24">
        <f>G57-G56</f>
        <v/>
      </c>
      <c r="AP57" s="24">
        <f>H57-H56</f>
        <v/>
      </c>
      <c r="AQ57" s="24">
        <f>I57-I56</f>
        <v/>
      </c>
      <c r="AR57" s="24">
        <f>J57-J56</f>
        <v/>
      </c>
      <c r="AS57" s="24">
        <f>K57-K56</f>
        <v/>
      </c>
      <c r="AT57" s="24">
        <f>L57-L56</f>
        <v/>
      </c>
      <c r="AU57" s="24">
        <f>M57-M56</f>
        <v/>
      </c>
      <c r="AV57" s="24">
        <f>N57-N56</f>
        <v/>
      </c>
      <c r="AW57" s="24">
        <f>O57-O56</f>
        <v/>
      </c>
      <c r="AX57" s="24">
        <f>P57-P56</f>
        <v/>
      </c>
      <c r="AY57" s="24">
        <f>Q57-Q56</f>
        <v/>
      </c>
      <c r="AZ57" s="24">
        <f>R57-R56</f>
        <v/>
      </c>
      <c r="BA57" s="24">
        <f>S57-S56</f>
        <v/>
      </c>
      <c r="BB57" s="24">
        <f>T57-T56</f>
        <v/>
      </c>
      <c r="BC57" s="24">
        <f>U57-U56</f>
        <v/>
      </c>
      <c r="BD57" s="24">
        <f>V57-V56</f>
        <v/>
      </c>
      <c r="BE57" s="24">
        <f>W57-W56</f>
        <v/>
      </c>
      <c r="BF57" s="24">
        <f>X57-X56</f>
        <v/>
      </c>
      <c r="BG57" s="24">
        <f>Y57-Y56</f>
        <v/>
      </c>
      <c r="BH57" s="24">
        <f>Z57-Z56</f>
        <v/>
      </c>
      <c r="BI57" s="24">
        <f>AA57-AA56</f>
        <v/>
      </c>
      <c r="BJ57" s="24">
        <f>AB57-AB56</f>
        <v/>
      </c>
      <c r="BK57" s="24">
        <f>AC57-AC56</f>
        <v/>
      </c>
      <c r="BL57" s="24">
        <f>AD57-AD56</f>
        <v/>
      </c>
      <c r="BM57" s="24">
        <f>AE57-AE56</f>
        <v/>
      </c>
      <c r="BN57" s="24">
        <f>AF57-AF56</f>
        <v/>
      </c>
      <c r="BO57" s="24" t="n"/>
      <c r="BP57" s="24">
        <f>AH57-AH56</f>
        <v/>
      </c>
      <c r="CB57" s="2">
        <f>COUNT(B57:CA57)</f>
        <v/>
      </c>
    </row>
    <row r="58" hidden="1" ht="12.8" customHeight="1" s="91">
      <c r="A58" s="130" t="n">
        <v>41752</v>
      </c>
      <c r="B58" s="24" t="n">
        <v>5083424.8</v>
      </c>
      <c r="C58" s="24" t="n">
        <v>342882.9</v>
      </c>
      <c r="D58" s="24" t="n">
        <v>994518.3</v>
      </c>
      <c r="E58" s="24" t="n">
        <v>192904.1</v>
      </c>
      <c r="F58" s="24" t="n">
        <v>35433.8</v>
      </c>
      <c r="G58" s="24" t="n">
        <v>40666.9</v>
      </c>
      <c r="H58" s="24" t="n">
        <v>104804.7</v>
      </c>
      <c r="I58" s="24" t="n">
        <v>12153.8</v>
      </c>
      <c r="J58" s="24" t="n">
        <v>81619.8</v>
      </c>
      <c r="K58" s="24" t="n">
        <v>172435</v>
      </c>
      <c r="L58" s="24" t="n">
        <v>119137.1</v>
      </c>
      <c r="M58" s="24" t="n">
        <v>217896</v>
      </c>
      <c r="N58" s="24" t="n">
        <v>100587.7</v>
      </c>
      <c r="O58" s="24" t="n">
        <v>334662.4</v>
      </c>
      <c r="P58" s="24" t="n">
        <v>178391.9</v>
      </c>
      <c r="Q58" s="24" t="n">
        <v>135589.7</v>
      </c>
      <c r="R58" s="24" t="n">
        <v>10521.9</v>
      </c>
      <c r="S58" s="24" t="n">
        <v>115041.5</v>
      </c>
      <c r="T58" s="24" t="n">
        <v>204197.6</v>
      </c>
      <c r="U58" s="24" t="n">
        <v>1930.5</v>
      </c>
      <c r="V58" s="24" t="n">
        <v>212622.2</v>
      </c>
      <c r="W58" s="24" t="n">
        <v>437253</v>
      </c>
      <c r="X58" s="24" t="n">
        <v>383</v>
      </c>
      <c r="Y58" s="24" t="n">
        <v>37.6</v>
      </c>
      <c r="Z58" s="24" t="n">
        <v>2846.5</v>
      </c>
      <c r="AA58" s="24" t="n">
        <v>384785</v>
      </c>
      <c r="AB58" s="24" t="n">
        <v>6821.9</v>
      </c>
      <c r="AC58" s="24" t="n">
        <v>37449.7</v>
      </c>
      <c r="AD58" s="24" t="n"/>
      <c r="AE58" s="24" t="n"/>
      <c r="AF58" s="24" t="n"/>
      <c r="AG58" s="24" t="n"/>
      <c r="AH58" s="24">
        <f>B58+AA58-AC58-AB58-SUM(C58:Z58)</f>
        <v/>
      </c>
      <c r="AI58" s="24" t="n"/>
      <c r="AJ58" s="24">
        <f>B58-B57</f>
        <v/>
      </c>
      <c r="AK58" s="24">
        <f>C58-C57</f>
        <v/>
      </c>
      <c r="AL58" s="24">
        <f>D58-D57</f>
        <v/>
      </c>
      <c r="AM58" s="24">
        <f>E58-E57</f>
        <v/>
      </c>
      <c r="AN58" s="24">
        <f>F58-F57</f>
        <v/>
      </c>
      <c r="AO58" s="24">
        <f>G58-G57</f>
        <v/>
      </c>
      <c r="AP58" s="24">
        <f>H58-H57</f>
        <v/>
      </c>
      <c r="AQ58" s="24">
        <f>I58-I57</f>
        <v/>
      </c>
      <c r="AR58" s="24">
        <f>J58-J57</f>
        <v/>
      </c>
      <c r="AS58" s="24">
        <f>K58-K57</f>
        <v/>
      </c>
      <c r="AT58" s="24">
        <f>L58-L57</f>
        <v/>
      </c>
      <c r="AU58" s="24">
        <f>M58-M57</f>
        <v/>
      </c>
      <c r="AV58" s="24">
        <f>N58-N57</f>
        <v/>
      </c>
      <c r="AW58" s="24">
        <f>O58-O57</f>
        <v/>
      </c>
      <c r="AX58" s="24">
        <f>P58-P57</f>
        <v/>
      </c>
      <c r="AY58" s="24">
        <f>Q58-Q57</f>
        <v/>
      </c>
      <c r="AZ58" s="24">
        <f>R58-R57</f>
        <v/>
      </c>
      <c r="BA58" s="24">
        <f>S58-S57</f>
        <v/>
      </c>
      <c r="BB58" s="24">
        <f>T58-T57</f>
        <v/>
      </c>
      <c r="BC58" s="24">
        <f>U58-U57</f>
        <v/>
      </c>
      <c r="BD58" s="24">
        <f>V58-V57</f>
        <v/>
      </c>
      <c r="BE58" s="24">
        <f>W58-W57</f>
        <v/>
      </c>
      <c r="BF58" s="24">
        <f>X58-X57</f>
        <v/>
      </c>
      <c r="BG58" s="24">
        <f>Y58-Y57</f>
        <v/>
      </c>
      <c r="BH58" s="24">
        <f>Z58-Z57</f>
        <v/>
      </c>
      <c r="BI58" s="24">
        <f>AA58-AA57</f>
        <v/>
      </c>
      <c r="BJ58" s="24">
        <f>AB58-AB57</f>
        <v/>
      </c>
      <c r="BK58" s="24">
        <f>AC58-AC57</f>
        <v/>
      </c>
      <c r="BL58" s="24">
        <f>AD58-AD57</f>
        <v/>
      </c>
      <c r="BM58" s="24">
        <f>AE58-AE57</f>
        <v/>
      </c>
      <c r="BN58" s="24">
        <f>AF58-AF57</f>
        <v/>
      </c>
      <c r="BO58" s="24" t="n"/>
      <c r="BP58" s="24">
        <f>AH58-AH57</f>
        <v/>
      </c>
      <c r="CB58" s="2">
        <f>COUNT(B58:CA58)</f>
        <v/>
      </c>
    </row>
    <row r="59" hidden="1" ht="12.8" customHeight="1" s="91">
      <c r="A59" s="130" t="n">
        <v>41789</v>
      </c>
      <c r="B59" s="24" t="n">
        <v>5192171</v>
      </c>
      <c r="C59" s="24" t="n">
        <v>353364.5</v>
      </c>
      <c r="D59" s="24" t="n">
        <v>1012075.9</v>
      </c>
      <c r="E59" s="24" t="n">
        <v>195026.7</v>
      </c>
      <c r="F59" s="24" t="n">
        <v>35797.1</v>
      </c>
      <c r="G59" s="24" t="n">
        <v>40860.1</v>
      </c>
      <c r="H59" s="24" t="n">
        <v>108802.5</v>
      </c>
      <c r="I59" s="24" t="n">
        <v>13050.9</v>
      </c>
      <c r="J59" s="24" t="n">
        <v>87287.89999999999</v>
      </c>
      <c r="K59" s="24" t="n">
        <v>175669.4</v>
      </c>
      <c r="L59" s="24" t="n">
        <v>121789</v>
      </c>
      <c r="M59" s="24" t="n">
        <v>222941.2</v>
      </c>
      <c r="N59" s="24" t="n">
        <v>108649.3</v>
      </c>
      <c r="O59" s="24" t="n">
        <v>342046.7</v>
      </c>
      <c r="P59" s="24" t="n">
        <v>182074.8</v>
      </c>
      <c r="Q59" s="24" t="n">
        <v>139956.9</v>
      </c>
      <c r="R59" s="24" t="n">
        <v>10731.8</v>
      </c>
      <c r="S59" s="24" t="n">
        <v>122096.4</v>
      </c>
      <c r="T59" s="24" t="n">
        <v>208682.4</v>
      </c>
      <c r="U59" s="24" t="n">
        <v>1968.3</v>
      </c>
      <c r="V59" s="24" t="n">
        <v>217591.9</v>
      </c>
      <c r="W59" s="24" t="n">
        <v>441582</v>
      </c>
      <c r="X59" s="24" t="n">
        <v>391</v>
      </c>
      <c r="Y59" s="24" t="n">
        <v>37.7</v>
      </c>
      <c r="Z59" s="24" t="n">
        <v>3005.5</v>
      </c>
      <c r="AA59" s="24" t="n">
        <v>396830</v>
      </c>
      <c r="AB59" s="24" t="n">
        <v>7615.3</v>
      </c>
      <c r="AC59" s="24" t="n">
        <v>38834</v>
      </c>
      <c r="AD59" s="24" t="n"/>
      <c r="AE59" s="24" t="n"/>
      <c r="AF59" s="24" t="n"/>
      <c r="AG59" s="24" t="n"/>
      <c r="AH59" s="24">
        <f>B59+AA59-AC59-AB59-SUM(C59:Z59)</f>
        <v/>
      </c>
      <c r="AI59" s="24" t="n"/>
      <c r="AJ59" s="24">
        <f>B59-B58</f>
        <v/>
      </c>
      <c r="AK59" s="24">
        <f>C59-C58</f>
        <v/>
      </c>
      <c r="AL59" s="24">
        <f>D59-D58</f>
        <v/>
      </c>
      <c r="AM59" s="24">
        <f>E59-E58</f>
        <v/>
      </c>
      <c r="AN59" s="24">
        <f>F59-F58</f>
        <v/>
      </c>
      <c r="AO59" s="24">
        <f>G59-G58</f>
        <v/>
      </c>
      <c r="AP59" s="24">
        <f>H59-H58</f>
        <v/>
      </c>
      <c r="AQ59" s="24">
        <f>I59-I58</f>
        <v/>
      </c>
      <c r="AR59" s="24">
        <f>J59-J58</f>
        <v/>
      </c>
      <c r="AS59" s="24">
        <f>K59-K58</f>
        <v/>
      </c>
      <c r="AT59" s="24">
        <f>L59-L58</f>
        <v/>
      </c>
      <c r="AU59" s="24">
        <f>M59-M58</f>
        <v/>
      </c>
      <c r="AV59" s="24">
        <f>N59-N58</f>
        <v/>
      </c>
      <c r="AW59" s="24">
        <f>O59-O58</f>
        <v/>
      </c>
      <c r="AX59" s="24">
        <f>P59-P58</f>
        <v/>
      </c>
      <c r="AY59" s="24">
        <f>Q59-Q58</f>
        <v/>
      </c>
      <c r="AZ59" s="24">
        <f>R59-R58</f>
        <v/>
      </c>
      <c r="BA59" s="24">
        <f>S59-S58</f>
        <v/>
      </c>
      <c r="BB59" s="24">
        <f>T59-T58</f>
        <v/>
      </c>
      <c r="BC59" s="24">
        <f>U59-U58</f>
        <v/>
      </c>
      <c r="BD59" s="24">
        <f>V59-V58</f>
        <v/>
      </c>
      <c r="BE59" s="24">
        <f>W59-W58</f>
        <v/>
      </c>
      <c r="BF59" s="24">
        <f>X59-X58</f>
        <v/>
      </c>
      <c r="BG59" s="24">
        <f>Y59-Y58</f>
        <v/>
      </c>
      <c r="BH59" s="24">
        <f>Z59-Z58</f>
        <v/>
      </c>
      <c r="BI59" s="24">
        <f>AA59-AA58</f>
        <v/>
      </c>
      <c r="BJ59" s="24">
        <f>AB59-AB58</f>
        <v/>
      </c>
      <c r="BK59" s="24">
        <f>AC59-AC58</f>
        <v/>
      </c>
      <c r="BL59" s="24">
        <f>AD59-AD58</f>
        <v/>
      </c>
      <c r="BM59" s="24">
        <f>AE59-AE58</f>
        <v/>
      </c>
      <c r="BN59" s="24">
        <f>AF59-AF58</f>
        <v/>
      </c>
      <c r="BO59" s="24" t="n"/>
      <c r="BP59" s="24">
        <f>AH59-AH58</f>
        <v/>
      </c>
      <c r="CB59" s="2">
        <f>COUNT(B59:CA59)</f>
        <v/>
      </c>
    </row>
    <row r="60" hidden="1" ht="12.8" customHeight="1" s="91">
      <c r="A60" s="130" t="n">
        <v>41820</v>
      </c>
      <c r="B60" s="24" t="n">
        <v>5283291</v>
      </c>
      <c r="C60" s="24" t="n">
        <v>366939.5</v>
      </c>
      <c r="D60" s="24" t="n">
        <v>1023772.9</v>
      </c>
      <c r="E60" s="24" t="n">
        <v>195685.4</v>
      </c>
      <c r="F60" s="24" t="n">
        <v>35875.1</v>
      </c>
      <c r="G60" s="24" t="n">
        <v>40909.9</v>
      </c>
      <c r="H60" s="24" t="n">
        <v>112011.5</v>
      </c>
      <c r="I60" s="24" t="n">
        <v>13793.9</v>
      </c>
      <c r="J60" s="24" t="n">
        <v>92521.8</v>
      </c>
      <c r="K60" s="24" t="n">
        <v>178428.1</v>
      </c>
      <c r="L60" s="24" t="n">
        <v>123964.9</v>
      </c>
      <c r="M60" s="24" t="n">
        <v>227558.3</v>
      </c>
      <c r="N60" s="24" t="n">
        <v>115608.2</v>
      </c>
      <c r="O60" s="24" t="n">
        <v>348024.4</v>
      </c>
      <c r="P60" s="24" t="n">
        <v>185136.6</v>
      </c>
      <c r="Q60" s="24" t="n">
        <v>143515.1</v>
      </c>
      <c r="R60" s="24" t="n">
        <v>10932.2</v>
      </c>
      <c r="S60" s="24" t="n">
        <v>128107.7</v>
      </c>
      <c r="T60" s="24" t="n">
        <v>212248.4</v>
      </c>
      <c r="U60" s="24" t="n">
        <v>1977.2</v>
      </c>
      <c r="V60" s="24" t="n">
        <v>221887.3</v>
      </c>
      <c r="W60" s="24" t="n">
        <v>441704</v>
      </c>
      <c r="X60" s="24" t="n">
        <v>392</v>
      </c>
      <c r="Y60" s="24" t="n">
        <v>37.8</v>
      </c>
      <c r="Z60" s="24" t="n">
        <v>3538.9</v>
      </c>
      <c r="AA60" s="24" t="n">
        <v>408141</v>
      </c>
      <c r="AB60" s="24" t="n">
        <v>8167.4</v>
      </c>
      <c r="AC60" s="24" t="n">
        <v>40014.3</v>
      </c>
      <c r="AD60" s="24" t="n"/>
      <c r="AE60" s="24" t="n"/>
      <c r="AF60" s="24" t="n"/>
      <c r="AG60" s="24" t="n"/>
      <c r="AH60" s="24">
        <f>B60+AA60-AC60-AB60-SUM(C60:Z60)</f>
        <v/>
      </c>
      <c r="AI60" s="24" t="n"/>
      <c r="AJ60" s="24">
        <f>B60-B59</f>
        <v/>
      </c>
      <c r="AK60" s="24">
        <f>C60-C59</f>
        <v/>
      </c>
      <c r="AL60" s="24">
        <f>D60-D59</f>
        <v/>
      </c>
      <c r="AM60" s="24">
        <f>E60-E59</f>
        <v/>
      </c>
      <c r="AN60" s="24">
        <f>F60-F59</f>
        <v/>
      </c>
      <c r="AO60" s="24">
        <f>G60-G59</f>
        <v/>
      </c>
      <c r="AP60" s="24">
        <f>H60-H59</f>
        <v/>
      </c>
      <c r="AQ60" s="24">
        <f>I60-I59</f>
        <v/>
      </c>
      <c r="AR60" s="24">
        <f>J60-J59</f>
        <v/>
      </c>
      <c r="AS60" s="24">
        <f>K60-K59</f>
        <v/>
      </c>
      <c r="AT60" s="24">
        <f>L60-L59</f>
        <v/>
      </c>
      <c r="AU60" s="24">
        <f>M60-M59</f>
        <v/>
      </c>
      <c r="AV60" s="24">
        <f>N60-N59</f>
        <v/>
      </c>
      <c r="AW60" s="24">
        <f>O60-O59</f>
        <v/>
      </c>
      <c r="AX60" s="24">
        <f>P60-P59</f>
        <v/>
      </c>
      <c r="AY60" s="24">
        <f>Q60-Q59</f>
        <v/>
      </c>
      <c r="AZ60" s="24">
        <f>R60-R59</f>
        <v/>
      </c>
      <c r="BA60" s="24">
        <f>S60-S59</f>
        <v/>
      </c>
      <c r="BB60" s="24">
        <f>T60-T59</f>
        <v/>
      </c>
      <c r="BC60" s="24">
        <f>U60-U59</f>
        <v/>
      </c>
      <c r="BD60" s="24">
        <f>V60-V59</f>
        <v/>
      </c>
      <c r="BE60" s="24">
        <f>W60-W59</f>
        <v/>
      </c>
      <c r="BF60" s="24">
        <f>X60-X59</f>
        <v/>
      </c>
      <c r="BG60" s="24">
        <f>Y60-Y59</f>
        <v/>
      </c>
      <c r="BH60" s="24">
        <f>Z60-Z59</f>
        <v/>
      </c>
      <c r="BI60" s="24">
        <f>AA60-AA59</f>
        <v/>
      </c>
      <c r="BJ60" s="24">
        <f>AB60-AB59</f>
        <v/>
      </c>
      <c r="BK60" s="24">
        <f>AC60-AC59</f>
        <v/>
      </c>
      <c r="BL60" s="24">
        <f>AD60-AD59</f>
        <v/>
      </c>
      <c r="BM60" s="24">
        <f>AE60-AE59</f>
        <v/>
      </c>
      <c r="BN60" s="24">
        <f>AF60-AF59</f>
        <v/>
      </c>
      <c r="BO60" s="24" t="n"/>
      <c r="BP60" s="24">
        <f>AH60-AH59</f>
        <v/>
      </c>
      <c r="CB60" s="2">
        <f>COUNT(B60:CA60)</f>
        <v/>
      </c>
    </row>
    <row r="61" hidden="1" ht="12.8" customHeight="1" s="91">
      <c r="A61" s="130" t="n">
        <v>41851</v>
      </c>
      <c r="B61" s="24" t="n">
        <v>5382898.7</v>
      </c>
      <c r="C61" s="24" t="n">
        <v>386215</v>
      </c>
      <c r="D61" s="24" t="n">
        <v>1036663.6</v>
      </c>
      <c r="E61" s="24" t="n">
        <v>196618.4</v>
      </c>
      <c r="F61" s="24" t="n">
        <v>35914.1</v>
      </c>
      <c r="G61" s="24" t="n">
        <v>40947.6</v>
      </c>
      <c r="H61" s="24" t="n">
        <v>115365.6</v>
      </c>
      <c r="I61" s="24" t="n">
        <v>14569.2</v>
      </c>
      <c r="J61" s="24" t="n">
        <v>97560.3</v>
      </c>
      <c r="K61" s="24" t="n">
        <v>181128</v>
      </c>
      <c r="L61" s="24" t="n">
        <v>126302.6</v>
      </c>
      <c r="M61" s="24" t="n">
        <v>231559.3</v>
      </c>
      <c r="N61" s="24" t="n">
        <v>122448.4</v>
      </c>
      <c r="O61" s="24" t="n">
        <v>353857.1</v>
      </c>
      <c r="P61" s="24" t="n">
        <v>188116.5</v>
      </c>
      <c r="Q61" s="24" t="n">
        <v>147190.8</v>
      </c>
      <c r="R61" s="24" t="n">
        <v>11092.4</v>
      </c>
      <c r="S61" s="24" t="n">
        <v>134245.5</v>
      </c>
      <c r="T61" s="24" t="n">
        <v>215936.1</v>
      </c>
      <c r="U61" s="24" t="n">
        <v>1996</v>
      </c>
      <c r="V61" s="24" t="n">
        <v>226420</v>
      </c>
      <c r="W61" s="24" t="n">
        <v>441825</v>
      </c>
      <c r="X61" s="24" t="n">
        <v>393</v>
      </c>
      <c r="Y61" s="24" t="n">
        <v>37.9</v>
      </c>
      <c r="Z61" s="24" t="n">
        <v>3780</v>
      </c>
      <c r="AA61" s="24" t="n">
        <v>417680</v>
      </c>
      <c r="AB61" s="24" t="n">
        <v>8806.6</v>
      </c>
      <c r="AC61" s="24" t="n">
        <v>41221.3</v>
      </c>
      <c r="AD61" s="24" t="n"/>
      <c r="AE61" s="24" t="n"/>
      <c r="AF61" s="24" t="n"/>
      <c r="AG61" s="24" t="n"/>
      <c r="AH61" s="24">
        <f>B61+AA61-AC61-AB61-SUM(C61:Z61)</f>
        <v/>
      </c>
      <c r="AI61" s="24" t="n"/>
      <c r="AJ61" s="24">
        <f>B61-B60</f>
        <v/>
      </c>
      <c r="AK61" s="24">
        <f>C61-C60</f>
        <v/>
      </c>
      <c r="AL61" s="24">
        <f>D61-D60</f>
        <v/>
      </c>
      <c r="AM61" s="24">
        <f>E61-E60</f>
        <v/>
      </c>
      <c r="AN61" s="24">
        <f>F61-F60</f>
        <v/>
      </c>
      <c r="AO61" s="24">
        <f>G61-G60</f>
        <v/>
      </c>
      <c r="AP61" s="24">
        <f>H61-H60</f>
        <v/>
      </c>
      <c r="AQ61" s="24">
        <f>I61-I60</f>
        <v/>
      </c>
      <c r="AR61" s="24">
        <f>J61-J60</f>
        <v/>
      </c>
      <c r="AS61" s="24">
        <f>K61-K60</f>
        <v/>
      </c>
      <c r="AT61" s="24">
        <f>L61-L60</f>
        <v/>
      </c>
      <c r="AU61" s="24">
        <f>M61-M60</f>
        <v/>
      </c>
      <c r="AV61" s="24">
        <f>N61-N60</f>
        <v/>
      </c>
      <c r="AW61" s="24">
        <f>O61-O60</f>
        <v/>
      </c>
      <c r="AX61" s="24">
        <f>P61-P60</f>
        <v/>
      </c>
      <c r="AY61" s="24">
        <f>Q61-Q60</f>
        <v/>
      </c>
      <c r="AZ61" s="24">
        <f>R61-R60</f>
        <v/>
      </c>
      <c r="BA61" s="24">
        <f>S61-S60</f>
        <v/>
      </c>
      <c r="BB61" s="24">
        <f>T61-T60</f>
        <v/>
      </c>
      <c r="BC61" s="24">
        <f>U61-U60</f>
        <v/>
      </c>
      <c r="BD61" s="24">
        <f>V61-V60</f>
        <v/>
      </c>
      <c r="BE61" s="24">
        <f>W61-W60</f>
        <v/>
      </c>
      <c r="BF61" s="24">
        <f>X61-X60</f>
        <v/>
      </c>
      <c r="BG61" s="24">
        <f>Y61-Y60</f>
        <v/>
      </c>
      <c r="BH61" s="24">
        <f>Z61-Z60</f>
        <v/>
      </c>
      <c r="BI61" s="24">
        <f>AA61-AA60</f>
        <v/>
      </c>
      <c r="BJ61" s="24">
        <f>AB61-AB60</f>
        <v/>
      </c>
      <c r="BK61" s="24">
        <f>AC61-AC60</f>
        <v/>
      </c>
      <c r="BL61" s="24">
        <f>AD61-AD60</f>
        <v/>
      </c>
      <c r="BM61" s="24">
        <f>AE61-AE60</f>
        <v/>
      </c>
      <c r="BN61" s="24">
        <f>AF61-AF60</f>
        <v/>
      </c>
      <c r="BO61" s="24" t="n"/>
      <c r="BP61" s="24">
        <f>AH61-AH60</f>
        <v/>
      </c>
      <c r="CB61" s="2">
        <f>COUNT(B61:CA61)</f>
        <v/>
      </c>
    </row>
    <row r="62" hidden="1" ht="12.8" customHeight="1" s="91">
      <c r="A62" s="130" t="n">
        <v>41880</v>
      </c>
      <c r="B62" s="24" t="n">
        <v>5470538.2</v>
      </c>
      <c r="C62" s="24" t="n">
        <v>398186.3</v>
      </c>
      <c r="D62" s="24" t="n">
        <v>1049074.7</v>
      </c>
      <c r="E62" s="24" t="n">
        <v>197702.9</v>
      </c>
      <c r="F62" s="24" t="n">
        <v>35947.7</v>
      </c>
      <c r="G62" s="24" t="n">
        <v>40981.7</v>
      </c>
      <c r="H62" s="24" t="n">
        <v>118751</v>
      </c>
      <c r="I62" s="24" t="n">
        <v>15233.3</v>
      </c>
      <c r="J62" s="24" t="n">
        <v>102461.4</v>
      </c>
      <c r="K62" s="24" t="n">
        <v>183560.3</v>
      </c>
      <c r="L62" s="24" t="n">
        <v>128340</v>
      </c>
      <c r="M62" s="24" t="n">
        <v>235215.3</v>
      </c>
      <c r="N62" s="24" t="n">
        <v>128774.7</v>
      </c>
      <c r="O62" s="24" t="n">
        <v>359467.9</v>
      </c>
      <c r="P62" s="24" t="n">
        <v>190824.8</v>
      </c>
      <c r="Q62" s="24" t="n">
        <v>150373.4</v>
      </c>
      <c r="R62" s="24" t="n">
        <v>11289</v>
      </c>
      <c r="S62" s="24" t="n">
        <v>139816.4</v>
      </c>
      <c r="T62" s="24" t="n">
        <v>219556.9</v>
      </c>
      <c r="U62" s="24" t="n">
        <v>2008.1</v>
      </c>
      <c r="V62" s="24" t="n">
        <v>230593.6</v>
      </c>
      <c r="W62" s="24" t="n">
        <v>442402</v>
      </c>
      <c r="X62" s="24" t="n">
        <v>396</v>
      </c>
      <c r="Y62" s="24" t="n">
        <v>38</v>
      </c>
      <c r="Z62" s="24" t="n">
        <v>3826</v>
      </c>
      <c r="AA62" s="24" t="n">
        <v>426088</v>
      </c>
      <c r="AB62" s="24" t="n">
        <v>9462.200000000001</v>
      </c>
      <c r="AC62" s="24" t="n">
        <v>42344</v>
      </c>
      <c r="AD62" s="24" t="n"/>
      <c r="AE62" s="24" t="n"/>
      <c r="AF62" s="24" t="n"/>
      <c r="AG62" s="24" t="n"/>
      <c r="AH62" s="24">
        <f>B62+AA62-AC62-AB62-SUM(C62:Z62)</f>
        <v/>
      </c>
      <c r="AI62" s="24" t="n"/>
      <c r="AJ62" s="24">
        <f>B62-B61</f>
        <v/>
      </c>
      <c r="AK62" s="24">
        <f>C62-C61</f>
        <v/>
      </c>
      <c r="AL62" s="24">
        <f>D62-D61</f>
        <v/>
      </c>
      <c r="AM62" s="24">
        <f>E62-E61</f>
        <v/>
      </c>
      <c r="AN62" s="24">
        <f>F62-F61</f>
        <v/>
      </c>
      <c r="AO62" s="24">
        <f>G62-G61</f>
        <v/>
      </c>
      <c r="AP62" s="24">
        <f>H62-H61</f>
        <v/>
      </c>
      <c r="AQ62" s="24">
        <f>I62-I61</f>
        <v/>
      </c>
      <c r="AR62" s="24">
        <f>J62-J61</f>
        <v/>
      </c>
      <c r="AS62" s="24">
        <f>K62-K61</f>
        <v/>
      </c>
      <c r="AT62" s="24">
        <f>L62-L61</f>
        <v/>
      </c>
      <c r="AU62" s="24">
        <f>M62-M61</f>
        <v/>
      </c>
      <c r="AV62" s="24">
        <f>N62-N61</f>
        <v/>
      </c>
      <c r="AW62" s="24">
        <f>O62-O61</f>
        <v/>
      </c>
      <c r="AX62" s="24">
        <f>P62-P61</f>
        <v/>
      </c>
      <c r="AY62" s="24">
        <f>Q62-Q61</f>
        <v/>
      </c>
      <c r="AZ62" s="24">
        <f>R62-R61</f>
        <v/>
      </c>
      <c r="BA62" s="24">
        <f>S62-S61</f>
        <v/>
      </c>
      <c r="BB62" s="24">
        <f>T62-T61</f>
        <v/>
      </c>
      <c r="BC62" s="24">
        <f>U62-U61</f>
        <v/>
      </c>
      <c r="BD62" s="24">
        <f>V62-V61</f>
        <v/>
      </c>
      <c r="BE62" s="24">
        <f>W62-W61</f>
        <v/>
      </c>
      <c r="BF62" s="24">
        <f>X62-X61</f>
        <v/>
      </c>
      <c r="BG62" s="24">
        <f>Y62-Y61</f>
        <v/>
      </c>
      <c r="BH62" s="24">
        <f>Z62-Z61</f>
        <v/>
      </c>
      <c r="BI62" s="24">
        <f>AA62-AA61</f>
        <v/>
      </c>
      <c r="BJ62" s="24">
        <f>AB62-AB61</f>
        <v/>
      </c>
      <c r="BK62" s="24">
        <f>AC62-AC61</f>
        <v/>
      </c>
      <c r="BL62" s="24">
        <f>AD62-AD61</f>
        <v/>
      </c>
      <c r="BM62" s="24">
        <f>AE62-AE61</f>
        <v/>
      </c>
      <c r="BN62" s="24">
        <f>AF62-AF61</f>
        <v/>
      </c>
      <c r="BO62" s="24" t="n"/>
      <c r="BP62" s="24">
        <f>AH62-AH61</f>
        <v/>
      </c>
      <c r="CB62" s="2">
        <f>COUNT(B62:CA62)</f>
        <v/>
      </c>
    </row>
    <row r="63" hidden="1" ht="12.8" customHeight="1" s="91">
      <c r="A63" s="130" t="n">
        <v>41912</v>
      </c>
      <c r="B63" s="24" t="n">
        <v>5566451.7</v>
      </c>
      <c r="C63" s="24" t="n">
        <v>408775.8</v>
      </c>
      <c r="D63" s="24" t="n">
        <v>1059566.8</v>
      </c>
      <c r="E63" s="24" t="n">
        <v>199957.8</v>
      </c>
      <c r="F63" s="24" t="n">
        <v>36505.5</v>
      </c>
      <c r="G63" s="24" t="n">
        <v>41046</v>
      </c>
      <c r="H63" s="24" t="n">
        <v>122281.6</v>
      </c>
      <c r="I63" s="24" t="n">
        <v>16065.9</v>
      </c>
      <c r="J63" s="24" t="n">
        <v>107482</v>
      </c>
      <c r="K63" s="24" t="n">
        <v>186552.9</v>
      </c>
      <c r="L63" s="24" t="n">
        <v>130824.3</v>
      </c>
      <c r="M63" s="24" t="n">
        <v>239450.2</v>
      </c>
      <c r="N63" s="24" t="n">
        <v>136132.6</v>
      </c>
      <c r="O63" s="24" t="n">
        <v>365842.5</v>
      </c>
      <c r="P63" s="24" t="n">
        <v>194417.5</v>
      </c>
      <c r="Q63" s="24" t="n">
        <v>154555.9</v>
      </c>
      <c r="R63" s="24" t="n">
        <v>11467.7</v>
      </c>
      <c r="S63" s="24" t="n">
        <v>146394.8</v>
      </c>
      <c r="T63" s="24" t="n">
        <v>223477.7</v>
      </c>
      <c r="U63" s="24" t="n">
        <v>2017.3</v>
      </c>
      <c r="V63" s="24" t="n">
        <v>235441.1</v>
      </c>
      <c r="W63" s="24" t="n">
        <v>442851</v>
      </c>
      <c r="X63" s="24" t="n">
        <v>404</v>
      </c>
      <c r="Y63" s="24" t="n">
        <v>38.1</v>
      </c>
      <c r="Z63" s="24" t="n">
        <v>4014</v>
      </c>
      <c r="AA63" s="24" t="n">
        <v>435117</v>
      </c>
      <c r="AB63" s="24" t="n">
        <v>10130.2</v>
      </c>
      <c r="AC63" s="24" t="n">
        <v>43508.3</v>
      </c>
      <c r="AD63" s="24" t="n"/>
      <c r="AE63" s="24" t="n"/>
      <c r="AF63" s="24" t="n"/>
      <c r="AG63" s="24" t="n"/>
      <c r="AH63" s="24">
        <f>B63+AA63-AC63-AB63-SUM(C63:Z63)</f>
        <v/>
      </c>
      <c r="AI63" s="24" t="n"/>
      <c r="AJ63" s="24">
        <f>B63-B62</f>
        <v/>
      </c>
      <c r="AK63" s="24">
        <f>C63-C62</f>
        <v/>
      </c>
      <c r="AL63" s="24">
        <f>D63-D62</f>
        <v/>
      </c>
      <c r="AM63" s="24">
        <f>E63-E62</f>
        <v/>
      </c>
      <c r="AN63" s="24">
        <f>F63-F62</f>
        <v/>
      </c>
      <c r="AO63" s="24">
        <f>G63-G62</f>
        <v/>
      </c>
      <c r="AP63" s="24">
        <f>H63-H62</f>
        <v/>
      </c>
      <c r="AQ63" s="24">
        <f>I63-I62</f>
        <v/>
      </c>
      <c r="AR63" s="24">
        <f>J63-J62</f>
        <v/>
      </c>
      <c r="AS63" s="24">
        <f>K63-K62</f>
        <v/>
      </c>
      <c r="AT63" s="24">
        <f>L63-L62</f>
        <v/>
      </c>
      <c r="AU63" s="24">
        <f>M63-M62</f>
        <v/>
      </c>
      <c r="AV63" s="24">
        <f>N63-N62</f>
        <v/>
      </c>
      <c r="AW63" s="24">
        <f>O63-O62</f>
        <v/>
      </c>
      <c r="AX63" s="24">
        <f>P63-P62</f>
        <v/>
      </c>
      <c r="AY63" s="24">
        <f>Q63-Q62</f>
        <v/>
      </c>
      <c r="AZ63" s="24">
        <f>R63-R62</f>
        <v/>
      </c>
      <c r="BA63" s="24">
        <f>S63-S62</f>
        <v/>
      </c>
      <c r="BB63" s="24">
        <f>T63-T62</f>
        <v/>
      </c>
      <c r="BC63" s="24">
        <f>U63-U62</f>
        <v/>
      </c>
      <c r="BD63" s="24">
        <f>V63-V62</f>
        <v/>
      </c>
      <c r="BE63" s="24">
        <f>W63-W62</f>
        <v/>
      </c>
      <c r="BF63" s="24">
        <f>X63-X62</f>
        <v/>
      </c>
      <c r="BG63" s="24">
        <f>Y63-Y62</f>
        <v/>
      </c>
      <c r="BH63" s="24">
        <f>Z63-Z62</f>
        <v/>
      </c>
      <c r="BI63" s="24">
        <f>AA63-AA62</f>
        <v/>
      </c>
      <c r="BJ63" s="24">
        <f>AB63-AB62</f>
        <v/>
      </c>
      <c r="BK63" s="24">
        <f>AC63-AC62</f>
        <v/>
      </c>
      <c r="BL63" s="24">
        <f>AD63-AD62</f>
        <v/>
      </c>
      <c r="BM63" s="24">
        <f>AE63-AE62</f>
        <v/>
      </c>
      <c r="BN63" s="24">
        <f>AF63-AF62</f>
        <v/>
      </c>
      <c r="BO63" s="24" t="n"/>
      <c r="BP63" s="24">
        <f>AH63-AH62</f>
        <v/>
      </c>
      <c r="CB63" s="2">
        <f>COUNT(B63:CA63)</f>
        <v/>
      </c>
    </row>
    <row r="64" hidden="1" ht="12.8" customHeight="1" s="91">
      <c r="A64" s="130" t="n">
        <v>41943</v>
      </c>
      <c r="B64" s="24" t="n">
        <v>5657792.5</v>
      </c>
      <c r="C64" s="24" t="n">
        <v>415438.9</v>
      </c>
      <c r="D64" s="24" t="n">
        <v>1069605.9</v>
      </c>
      <c r="E64" s="24" t="n">
        <v>201838.7</v>
      </c>
      <c r="F64" s="24" t="n">
        <v>37890.4</v>
      </c>
      <c r="G64" s="24" t="n">
        <v>41590</v>
      </c>
      <c r="H64" s="24" t="n">
        <v>125736.4</v>
      </c>
      <c r="I64" s="24" t="n">
        <v>16850</v>
      </c>
      <c r="J64" s="24" t="n">
        <v>112345.6</v>
      </c>
      <c r="K64" s="24" t="n">
        <v>189479.2</v>
      </c>
      <c r="L64" s="24" t="n">
        <v>133220.8</v>
      </c>
      <c r="M64" s="24" t="n">
        <v>243547.7</v>
      </c>
      <c r="N64" s="24" t="n">
        <v>142972.6</v>
      </c>
      <c r="O64" s="24" t="n">
        <v>371779.3</v>
      </c>
      <c r="P64" s="24" t="n">
        <v>197869.1</v>
      </c>
      <c r="Q64" s="24" t="n">
        <v>158291.1</v>
      </c>
      <c r="R64" s="24" t="n">
        <v>11597.7</v>
      </c>
      <c r="S64" s="24" t="n">
        <v>152578.6</v>
      </c>
      <c r="T64" s="24" t="n">
        <v>226984.2</v>
      </c>
      <c r="U64" s="24" t="n">
        <v>2054.7</v>
      </c>
      <c r="V64" s="24" t="n">
        <v>239568.9</v>
      </c>
      <c r="W64" s="24" t="n">
        <v>443032</v>
      </c>
      <c r="X64" s="24" t="n">
        <v>408</v>
      </c>
      <c r="Y64" s="24" t="n">
        <v>38.1</v>
      </c>
      <c r="Z64" s="24" t="n">
        <v>4064</v>
      </c>
      <c r="AA64" s="24" t="n">
        <v>440372</v>
      </c>
      <c r="AB64" s="24" t="n">
        <v>10821.2</v>
      </c>
      <c r="AC64" s="24" t="n">
        <v>44624.1</v>
      </c>
      <c r="AD64" s="24" t="n"/>
      <c r="AE64" s="24" t="n"/>
      <c r="AF64" s="24" t="n"/>
      <c r="AG64" s="24" t="n"/>
      <c r="AH64" s="24">
        <f>B64+AA64-AC64-AB64-SUM(C64:Z64)</f>
        <v/>
      </c>
      <c r="AI64" s="24" t="n"/>
      <c r="AJ64" s="24">
        <f>B64-B63</f>
        <v/>
      </c>
      <c r="AK64" s="24">
        <f>C64-C63</f>
        <v/>
      </c>
      <c r="AL64" s="24">
        <f>D64-D63</f>
        <v/>
      </c>
      <c r="AM64" s="24">
        <f>E64-E63</f>
        <v/>
      </c>
      <c r="AN64" s="24">
        <f>F64-F63</f>
        <v/>
      </c>
      <c r="AO64" s="24">
        <f>G64-G63</f>
        <v/>
      </c>
      <c r="AP64" s="24">
        <f>H64-H63</f>
        <v/>
      </c>
      <c r="AQ64" s="24">
        <f>I64-I63</f>
        <v/>
      </c>
      <c r="AR64" s="24">
        <f>J64-J63</f>
        <v/>
      </c>
      <c r="AS64" s="24">
        <f>K64-K63</f>
        <v/>
      </c>
      <c r="AT64" s="24">
        <f>L64-L63</f>
        <v/>
      </c>
      <c r="AU64" s="24">
        <f>M64-M63</f>
        <v/>
      </c>
      <c r="AV64" s="24">
        <f>N64-N63</f>
        <v/>
      </c>
      <c r="AW64" s="24">
        <f>O64-O63</f>
        <v/>
      </c>
      <c r="AX64" s="24">
        <f>P64-P63</f>
        <v/>
      </c>
      <c r="AY64" s="24">
        <f>Q64-Q63</f>
        <v/>
      </c>
      <c r="AZ64" s="24">
        <f>R64-R63</f>
        <v/>
      </c>
      <c r="BA64" s="24">
        <f>S64-S63</f>
        <v/>
      </c>
      <c r="BB64" s="24">
        <f>T64-T63</f>
        <v/>
      </c>
      <c r="BC64" s="24">
        <f>U64-U63</f>
        <v/>
      </c>
      <c r="BD64" s="24">
        <f>V64-V63</f>
        <v/>
      </c>
      <c r="BE64" s="24">
        <f>W64-W63</f>
        <v/>
      </c>
      <c r="BF64" s="24">
        <f>X64-X63</f>
        <v/>
      </c>
      <c r="BG64" s="24">
        <f>Y64-Y63</f>
        <v/>
      </c>
      <c r="BH64" s="24">
        <f>Z64-Z63</f>
        <v/>
      </c>
      <c r="BI64" s="24">
        <f>AA64-AA63</f>
        <v/>
      </c>
      <c r="BJ64" s="24">
        <f>AB64-AB63</f>
        <v/>
      </c>
      <c r="BK64" s="24">
        <f>AC64-AC63</f>
        <v/>
      </c>
      <c r="BL64" s="24">
        <f>AD64-AD63</f>
        <v/>
      </c>
      <c r="BM64" s="24">
        <f>AE64-AE63</f>
        <v/>
      </c>
      <c r="BN64" s="24">
        <f>AF64-AF63</f>
        <v/>
      </c>
      <c r="BO64" s="24" t="n"/>
      <c r="BP64" s="24">
        <f>AH64-AH63</f>
        <v/>
      </c>
      <c r="CB64" s="2">
        <f>COUNT(B64:CA64)</f>
        <v/>
      </c>
    </row>
    <row r="65" hidden="1" ht="12.8" customHeight="1" s="91">
      <c r="A65" s="130" t="n">
        <v>41970</v>
      </c>
      <c r="B65" s="24" t="n">
        <v>5730510.3</v>
      </c>
      <c r="C65" s="24" t="n">
        <v>416904.5</v>
      </c>
      <c r="D65" s="24" t="n">
        <v>1076301.6</v>
      </c>
      <c r="E65" s="24" t="n">
        <v>202666</v>
      </c>
      <c r="F65" s="24" t="n">
        <v>39706.2</v>
      </c>
      <c r="G65" s="24" t="n">
        <v>41641.5</v>
      </c>
      <c r="H65" s="24" t="n">
        <v>128587.1</v>
      </c>
      <c r="I65" s="24" t="n">
        <v>17513.8</v>
      </c>
      <c r="J65" s="24" t="n">
        <v>116422</v>
      </c>
      <c r="K65" s="24" t="n">
        <v>191853.6</v>
      </c>
      <c r="L65" s="24" t="n">
        <v>135296.2</v>
      </c>
      <c r="M65" s="24" t="n">
        <v>246972.5</v>
      </c>
      <c r="N65" s="24" t="n">
        <v>148849</v>
      </c>
      <c r="O65" s="24" t="n">
        <v>376907.4</v>
      </c>
      <c r="P65" s="24" t="n">
        <v>200917.3</v>
      </c>
      <c r="Q65" s="24" t="n">
        <v>161467</v>
      </c>
      <c r="R65" s="24" t="n">
        <v>11725.3</v>
      </c>
      <c r="S65" s="24" t="n">
        <v>157880.2</v>
      </c>
      <c r="T65" s="24" t="n">
        <v>229946</v>
      </c>
      <c r="U65" s="24" t="n">
        <v>2092.7</v>
      </c>
      <c r="V65" s="24" t="n">
        <v>243189.4</v>
      </c>
      <c r="W65" s="24" t="n">
        <v>443137</v>
      </c>
      <c r="X65" s="24" t="n">
        <v>410</v>
      </c>
      <c r="Y65" s="24" t="n">
        <v>38.1</v>
      </c>
      <c r="Z65" s="24" t="n">
        <v>4125.6</v>
      </c>
      <c r="AA65" s="24" t="n">
        <v>443924</v>
      </c>
      <c r="AB65" s="24" t="n">
        <v>11407</v>
      </c>
      <c r="AC65" s="24" t="n">
        <v>45640</v>
      </c>
      <c r="AD65" s="24" t="n"/>
      <c r="AE65" s="24" t="n"/>
      <c r="AF65" s="24" t="n"/>
      <c r="AG65" s="24" t="n"/>
      <c r="AH65" s="24">
        <f>B65+AA65-AC65-AB65-SUM(C65:Z65)</f>
        <v/>
      </c>
      <c r="AI65" s="24" t="n"/>
      <c r="AJ65" s="24">
        <f>B65-B64</f>
        <v/>
      </c>
      <c r="AK65" s="24">
        <f>C65-C64</f>
        <v/>
      </c>
      <c r="AL65" s="24">
        <f>D65-D64</f>
        <v/>
      </c>
      <c r="AM65" s="24">
        <f>E65-E64</f>
        <v/>
      </c>
      <c r="AN65" s="24">
        <f>F65-F64</f>
        <v/>
      </c>
      <c r="AO65" s="24">
        <f>G65-G64</f>
        <v/>
      </c>
      <c r="AP65" s="24">
        <f>H65-H64</f>
        <v/>
      </c>
      <c r="AQ65" s="24">
        <f>I65-I64</f>
        <v/>
      </c>
      <c r="AR65" s="24">
        <f>J65-J64</f>
        <v/>
      </c>
      <c r="AS65" s="24">
        <f>K65-K64</f>
        <v/>
      </c>
      <c r="AT65" s="24">
        <f>L65-L64</f>
        <v/>
      </c>
      <c r="AU65" s="24">
        <f>M65-M64</f>
        <v/>
      </c>
      <c r="AV65" s="24">
        <f>N65-N64</f>
        <v/>
      </c>
      <c r="AW65" s="24">
        <f>O65-O64</f>
        <v/>
      </c>
      <c r="AX65" s="24">
        <f>P65-P64</f>
        <v/>
      </c>
      <c r="AY65" s="24">
        <f>Q65-Q64</f>
        <v/>
      </c>
      <c r="AZ65" s="24">
        <f>R65-R64</f>
        <v/>
      </c>
      <c r="BA65" s="24">
        <f>S65-S64</f>
        <v/>
      </c>
      <c r="BB65" s="24">
        <f>T65-T64</f>
        <v/>
      </c>
      <c r="BC65" s="24">
        <f>U65-U64</f>
        <v/>
      </c>
      <c r="BD65" s="24">
        <f>V65-V64</f>
        <v/>
      </c>
      <c r="BE65" s="24">
        <f>W65-W64</f>
        <v/>
      </c>
      <c r="BF65" s="24">
        <f>X65-X64</f>
        <v/>
      </c>
      <c r="BG65" s="24">
        <f>Y65-Y64</f>
        <v/>
      </c>
      <c r="BH65" s="24">
        <f>Z65-Z64</f>
        <v/>
      </c>
      <c r="BI65" s="24">
        <f>AA65-AA64</f>
        <v/>
      </c>
      <c r="BJ65" s="24">
        <f>AB65-AB64</f>
        <v/>
      </c>
      <c r="BK65" s="24">
        <f>AC65-AC64</f>
        <v/>
      </c>
      <c r="BL65" s="24">
        <f>AD65-AD64</f>
        <v/>
      </c>
      <c r="BM65" s="24">
        <f>AE65-AE64</f>
        <v/>
      </c>
      <c r="BN65" s="24">
        <f>AF65-AF64</f>
        <v/>
      </c>
      <c r="BO65" s="24" t="n"/>
      <c r="BP65" s="24">
        <f>AH65-AH64</f>
        <v/>
      </c>
      <c r="CB65" s="2">
        <f>COUNT(B65:CA65)</f>
        <v/>
      </c>
    </row>
    <row r="66" hidden="1" ht="12.8" customHeight="1" s="91">
      <c r="A66" s="130" t="n">
        <v>42003</v>
      </c>
      <c r="B66" s="24" t="n">
        <v>5826223</v>
      </c>
      <c r="C66" s="24" t="n">
        <v>417520.2</v>
      </c>
      <c r="D66" s="24" t="n">
        <v>1085667</v>
      </c>
      <c r="E66" s="24" t="n">
        <v>204026</v>
      </c>
      <c r="F66" s="24" t="n">
        <v>44223.9</v>
      </c>
      <c r="G66" s="24" t="n">
        <v>41684.1</v>
      </c>
      <c r="H66" s="24" t="n">
        <v>132478.6</v>
      </c>
      <c r="I66" s="24" t="n">
        <v>18352.7</v>
      </c>
      <c r="J66" s="24" t="n">
        <v>121584.1</v>
      </c>
      <c r="K66" s="24" t="n">
        <v>195018.4</v>
      </c>
      <c r="L66" s="24" t="n">
        <v>137669.5</v>
      </c>
      <c r="M66" s="24" t="n">
        <v>250961.7</v>
      </c>
      <c r="N66" s="24" t="n">
        <v>156082.4</v>
      </c>
      <c r="O66" s="24" t="n">
        <v>383309</v>
      </c>
      <c r="P66" s="24" t="n">
        <v>204708.9</v>
      </c>
      <c r="Q66" s="24" t="n">
        <v>164857.8</v>
      </c>
      <c r="R66" s="24" t="n">
        <v>11904.1</v>
      </c>
      <c r="S66" s="24" t="n">
        <v>164514.3</v>
      </c>
      <c r="T66" s="24" t="n">
        <v>233779.4</v>
      </c>
      <c r="U66" s="24" t="n">
        <v>2140.9</v>
      </c>
      <c r="V66" s="24" t="n">
        <v>247706.7</v>
      </c>
      <c r="W66" s="24" t="n">
        <v>443267</v>
      </c>
      <c r="X66" s="24" t="n">
        <v>412</v>
      </c>
      <c r="Y66" s="24" t="n">
        <v>39.7</v>
      </c>
      <c r="Z66" s="24" t="n">
        <v>4177.5</v>
      </c>
      <c r="AA66" s="24" t="n">
        <v>445431</v>
      </c>
      <c r="AB66" s="24" t="n">
        <v>12137.7</v>
      </c>
      <c r="AC66" s="24" t="n">
        <v>46859.5</v>
      </c>
      <c r="AD66" s="24" t="n"/>
      <c r="AE66" s="24" t="n"/>
      <c r="AF66" s="24" t="n"/>
      <c r="AG66" s="24" t="n"/>
      <c r="AH66" s="24">
        <f>B66+AA66-AC66-AB66-SUM(C66:Z66)</f>
        <v/>
      </c>
      <c r="AI66" s="24" t="n"/>
      <c r="AJ66" s="24">
        <f>B66-B65</f>
        <v/>
      </c>
      <c r="AK66" s="24">
        <f>C66-C65</f>
        <v/>
      </c>
      <c r="AL66" s="24">
        <f>D66-D65</f>
        <v/>
      </c>
      <c r="AM66" s="24">
        <f>E66-E65</f>
        <v/>
      </c>
      <c r="AN66" s="24">
        <f>F66-F65</f>
        <v/>
      </c>
      <c r="AO66" s="24">
        <f>G66-G65</f>
        <v/>
      </c>
      <c r="AP66" s="24">
        <f>H66-H65</f>
        <v/>
      </c>
      <c r="AQ66" s="24">
        <f>I66-I65</f>
        <v/>
      </c>
      <c r="AR66" s="24">
        <f>J66-J65</f>
        <v/>
      </c>
      <c r="AS66" s="24">
        <f>K66-K65</f>
        <v/>
      </c>
      <c r="AT66" s="24">
        <f>L66-L65</f>
        <v/>
      </c>
      <c r="AU66" s="24">
        <f>M66-M65</f>
        <v/>
      </c>
      <c r="AV66" s="24">
        <f>N66-N65</f>
        <v/>
      </c>
      <c r="AW66" s="24">
        <f>O66-O65</f>
        <v/>
      </c>
      <c r="AX66" s="24">
        <f>P66-P65</f>
        <v/>
      </c>
      <c r="AY66" s="24">
        <f>Q66-Q65</f>
        <v/>
      </c>
      <c r="AZ66" s="24">
        <f>R66-R65</f>
        <v/>
      </c>
      <c r="BA66" s="24">
        <f>S66-S65</f>
        <v/>
      </c>
      <c r="BB66" s="24">
        <f>T66-T65</f>
        <v/>
      </c>
      <c r="BC66" s="24">
        <f>U66-U65</f>
        <v/>
      </c>
      <c r="BD66" s="24">
        <f>V66-V65</f>
        <v/>
      </c>
      <c r="BE66" s="24">
        <f>W66-W65</f>
        <v/>
      </c>
      <c r="BF66" s="24">
        <f>X66-X65</f>
        <v/>
      </c>
      <c r="BG66" s="24">
        <f>Y66-Y65</f>
        <v/>
      </c>
      <c r="BH66" s="24">
        <f>Z66-Z65</f>
        <v/>
      </c>
      <c r="BI66" s="24">
        <f>AA66-AA65</f>
        <v/>
      </c>
      <c r="BJ66" s="24">
        <f>AB66-AB65</f>
        <v/>
      </c>
      <c r="BK66" s="24">
        <f>AC66-AC65</f>
        <v/>
      </c>
      <c r="BL66" s="24">
        <f>AD66-AD65</f>
        <v/>
      </c>
      <c r="BM66" s="24">
        <f>AE66-AE65</f>
        <v/>
      </c>
      <c r="BN66" s="24">
        <f>AF66-AF65</f>
        <v/>
      </c>
      <c r="BO66" s="24" t="n"/>
      <c r="BP66" s="24">
        <f>AH66-AH65</f>
        <v/>
      </c>
      <c r="CB66" s="2">
        <f>COUNT(B66:CA66)</f>
        <v/>
      </c>
    </row>
    <row r="67" hidden="1" ht="12.8" customHeight="1" s="91">
      <c r="A67" s="130" t="n">
        <v>42032</v>
      </c>
      <c r="B67" s="24" t="n">
        <v>5922786.8</v>
      </c>
      <c r="C67" s="24" t="n">
        <v>417994.9</v>
      </c>
      <c r="D67" s="24" t="n">
        <v>1103648</v>
      </c>
      <c r="E67" s="24" t="n">
        <v>206882.4</v>
      </c>
      <c r="F67" s="24" t="n">
        <v>48192</v>
      </c>
      <c r="G67" s="24" t="n">
        <v>41714.8</v>
      </c>
      <c r="H67" s="24" t="n">
        <v>136449.1</v>
      </c>
      <c r="I67" s="24" t="n">
        <v>19145.1</v>
      </c>
      <c r="J67" s="24" t="n">
        <v>126058.3</v>
      </c>
      <c r="K67" s="24" t="n">
        <v>197804.5</v>
      </c>
      <c r="L67" s="24" t="n">
        <v>139858.9</v>
      </c>
      <c r="M67" s="24" t="n">
        <v>254815.9</v>
      </c>
      <c r="N67" s="24" t="n">
        <v>162611.1</v>
      </c>
      <c r="O67" s="24" t="n">
        <v>388434.4</v>
      </c>
      <c r="P67" s="24" t="n">
        <v>207946.9</v>
      </c>
      <c r="Q67" s="24" t="n">
        <v>168124</v>
      </c>
      <c r="R67" s="24" t="n">
        <v>12084.3</v>
      </c>
      <c r="S67" s="24" t="n">
        <v>170136.9</v>
      </c>
      <c r="T67" s="24" t="n">
        <v>237046.7</v>
      </c>
      <c r="U67" s="24" t="n">
        <v>2179.4</v>
      </c>
      <c r="V67" s="24" t="n">
        <v>251842.2</v>
      </c>
      <c r="W67" s="24" t="n">
        <v>452612</v>
      </c>
      <c r="X67" s="24" t="n">
        <v>421</v>
      </c>
      <c r="Y67" s="24" t="n">
        <v>41.7</v>
      </c>
      <c r="Z67" s="24" t="n">
        <v>4224.1</v>
      </c>
      <c r="AA67" s="24" t="n">
        <v>447571</v>
      </c>
      <c r="AB67" s="24" t="n">
        <v>12861.5</v>
      </c>
      <c r="AC67" s="24" t="n">
        <v>47971.2</v>
      </c>
      <c r="AD67" s="24" t="n"/>
      <c r="AE67" s="24" t="n"/>
      <c r="AF67" s="24" t="n"/>
      <c r="AG67" s="24" t="n"/>
      <c r="AH67" s="24">
        <f>B67+AA67-AC67-AB67-SUM(C67:Z67)</f>
        <v/>
      </c>
      <c r="AI67" s="24" t="n"/>
      <c r="AJ67" s="24">
        <f>B67-B66</f>
        <v/>
      </c>
      <c r="AK67" s="24">
        <f>C67-C66</f>
        <v/>
      </c>
      <c r="AL67" s="24">
        <f>D67-D66</f>
        <v/>
      </c>
      <c r="AM67" s="24">
        <f>E67-E66</f>
        <v/>
      </c>
      <c r="AN67" s="24">
        <f>F67-F66</f>
        <v/>
      </c>
      <c r="AO67" s="24">
        <f>G67-G66</f>
        <v/>
      </c>
      <c r="AP67" s="24">
        <f>H67-H66</f>
        <v/>
      </c>
      <c r="AQ67" s="24">
        <f>I67-I66</f>
        <v/>
      </c>
      <c r="AR67" s="24">
        <f>J67-J66</f>
        <v/>
      </c>
      <c r="AS67" s="24">
        <f>K67-K66</f>
        <v/>
      </c>
      <c r="AT67" s="24">
        <f>L67-L66</f>
        <v/>
      </c>
      <c r="AU67" s="24">
        <f>M67-M66</f>
        <v/>
      </c>
      <c r="AV67" s="24">
        <f>N67-N66</f>
        <v/>
      </c>
      <c r="AW67" s="24">
        <f>O67-O66</f>
        <v/>
      </c>
      <c r="AX67" s="24">
        <f>P67-P66</f>
        <v/>
      </c>
      <c r="AY67" s="24">
        <f>Q67-Q66</f>
        <v/>
      </c>
      <c r="AZ67" s="24">
        <f>R67-R66</f>
        <v/>
      </c>
      <c r="BA67" s="24">
        <f>S67-S66</f>
        <v/>
      </c>
      <c r="BB67" s="24">
        <f>T67-T66</f>
        <v/>
      </c>
      <c r="BC67" s="24">
        <f>U67-U66</f>
        <v/>
      </c>
      <c r="BD67" s="24">
        <f>V67-V66</f>
        <v/>
      </c>
      <c r="BE67" s="24">
        <f>W67-W66</f>
        <v/>
      </c>
      <c r="BF67" s="24">
        <f>X67-X66</f>
        <v/>
      </c>
      <c r="BG67" s="24">
        <f>Y67-Y66</f>
        <v/>
      </c>
      <c r="BH67" s="24">
        <f>Z67-Z66</f>
        <v/>
      </c>
      <c r="BI67" s="24">
        <f>AA67-AA66</f>
        <v/>
      </c>
      <c r="BJ67" s="24">
        <f>AB67-AB66</f>
        <v/>
      </c>
      <c r="BK67" s="24">
        <f>AC67-AC66</f>
        <v/>
      </c>
      <c r="BL67" s="24">
        <f>AD67-AD66</f>
        <v/>
      </c>
      <c r="BM67" s="24">
        <f>AE67-AE66</f>
        <v/>
      </c>
      <c r="BN67" s="24">
        <f>AF67-AF66</f>
        <v/>
      </c>
      <c r="BO67" s="24" t="n"/>
      <c r="BP67" s="24">
        <f>AH67-AH66</f>
        <v/>
      </c>
      <c r="CB67" s="2">
        <f>COUNT(B67:CA67)</f>
        <v/>
      </c>
    </row>
    <row r="68" hidden="1" ht="12.8" customHeight="1" s="91">
      <c r="A68" s="130" t="n">
        <v>42062</v>
      </c>
      <c r="B68" s="24" t="n">
        <v>6015295.5</v>
      </c>
      <c r="C68" s="24" t="n">
        <v>418463.1</v>
      </c>
      <c r="D68" s="24" t="n">
        <v>1114577.8</v>
      </c>
      <c r="E68" s="24" t="n">
        <v>209149.6</v>
      </c>
      <c r="F68" s="24" t="n">
        <v>52271.4</v>
      </c>
      <c r="G68" s="24" t="n">
        <v>41754.9</v>
      </c>
      <c r="H68" s="24" t="n">
        <v>140713.5</v>
      </c>
      <c r="I68" s="24" t="n">
        <v>19950.6</v>
      </c>
      <c r="J68" s="24" t="n">
        <v>130527.5</v>
      </c>
      <c r="K68" s="24" t="n">
        <v>200802.8</v>
      </c>
      <c r="L68" s="24" t="n">
        <v>142308.8</v>
      </c>
      <c r="M68" s="24" t="n">
        <v>258847.5</v>
      </c>
      <c r="N68" s="24" t="n">
        <v>169297.2</v>
      </c>
      <c r="O68" s="24" t="n">
        <v>394025.2</v>
      </c>
      <c r="P68" s="24" t="n">
        <v>211331.5</v>
      </c>
      <c r="Q68" s="24" t="n">
        <v>171610.4</v>
      </c>
      <c r="R68" s="24" t="n">
        <v>12236</v>
      </c>
      <c r="S68" s="24" t="n">
        <v>176007.1</v>
      </c>
      <c r="T68" s="24" t="n">
        <v>240582.9</v>
      </c>
      <c r="U68" s="24" t="n">
        <v>2249.6</v>
      </c>
      <c r="V68" s="24" t="n">
        <v>256173</v>
      </c>
      <c r="W68" s="24" t="n">
        <v>454205</v>
      </c>
      <c r="X68" s="24" t="n">
        <v>427</v>
      </c>
      <c r="Y68" s="24" t="n">
        <v>41.8</v>
      </c>
      <c r="Z68" s="24" t="n">
        <v>4347.1</v>
      </c>
      <c r="AA68" s="24" t="n">
        <v>449629</v>
      </c>
      <c r="AB68" s="24" t="n">
        <v>13879.4</v>
      </c>
      <c r="AC68" s="24" t="n">
        <v>49109.3</v>
      </c>
      <c r="AD68" s="24" t="n"/>
      <c r="AE68" s="24" t="n"/>
      <c r="AF68" s="24" t="n"/>
      <c r="AG68" s="24" t="n"/>
      <c r="AH68" s="24">
        <f>B68+AA68-AC68-AB68-SUM(C68:Z68)</f>
        <v/>
      </c>
      <c r="AI68" s="24" t="n"/>
      <c r="AJ68" s="24">
        <f>B68-B67</f>
        <v/>
      </c>
      <c r="AK68" s="24">
        <f>C68-C67</f>
        <v/>
      </c>
      <c r="AL68" s="24">
        <f>D68-D67</f>
        <v/>
      </c>
      <c r="AM68" s="24">
        <f>E68-E67</f>
        <v/>
      </c>
      <c r="AN68" s="24">
        <f>F68-F67</f>
        <v/>
      </c>
      <c r="AO68" s="24">
        <f>G68-G67</f>
        <v/>
      </c>
      <c r="AP68" s="24">
        <f>H68-H67</f>
        <v/>
      </c>
      <c r="AQ68" s="24">
        <f>I68-I67</f>
        <v/>
      </c>
      <c r="AR68" s="24">
        <f>J68-J67</f>
        <v/>
      </c>
      <c r="AS68" s="24">
        <f>K68-K67</f>
        <v/>
      </c>
      <c r="AT68" s="24">
        <f>L68-L67</f>
        <v/>
      </c>
      <c r="AU68" s="24">
        <f>M68-M67</f>
        <v/>
      </c>
      <c r="AV68" s="24">
        <f>N68-N67</f>
        <v/>
      </c>
      <c r="AW68" s="24">
        <f>O68-O67</f>
        <v/>
      </c>
      <c r="AX68" s="24">
        <f>P68-P67</f>
        <v/>
      </c>
      <c r="AY68" s="24">
        <f>Q68-Q67</f>
        <v/>
      </c>
      <c r="AZ68" s="24">
        <f>R68-R67</f>
        <v/>
      </c>
      <c r="BA68" s="24">
        <f>S68-S67</f>
        <v/>
      </c>
      <c r="BB68" s="24">
        <f>T68-T67</f>
        <v/>
      </c>
      <c r="BC68" s="24">
        <f>U68-U67</f>
        <v/>
      </c>
      <c r="BD68" s="24">
        <f>V68-V67</f>
        <v/>
      </c>
      <c r="BE68" s="24">
        <f>W68-W67</f>
        <v/>
      </c>
      <c r="BF68" s="24">
        <f>X68-X67</f>
        <v/>
      </c>
      <c r="BG68" s="24">
        <f>Y68-Y67</f>
        <v/>
      </c>
      <c r="BH68" s="24">
        <f>Z68-Z67</f>
        <v/>
      </c>
      <c r="BI68" s="24">
        <f>AA68-AA67</f>
        <v/>
      </c>
      <c r="BJ68" s="24">
        <f>AB68-AB67</f>
        <v/>
      </c>
      <c r="BK68" s="24">
        <f>AC68-AC67</f>
        <v/>
      </c>
      <c r="BL68" s="24">
        <f>AD68-AD67</f>
        <v/>
      </c>
      <c r="BM68" s="24">
        <f>AE68-AE67</f>
        <v/>
      </c>
      <c r="BN68" s="24">
        <f>AF68-AF67</f>
        <v/>
      </c>
      <c r="BO68" s="24" t="n"/>
      <c r="BP68" s="24">
        <f>AH68-AH67</f>
        <v/>
      </c>
      <c r="CB68" s="2">
        <f>COUNT(B68:CA68)</f>
        <v/>
      </c>
    </row>
    <row r="69" hidden="1" ht="12.8" customHeight="1" s="91">
      <c r="A69" s="130" t="n">
        <v>42094</v>
      </c>
      <c r="B69" s="24" t="n">
        <v>6107468.8</v>
      </c>
      <c r="C69" s="24" t="n">
        <v>420321.2</v>
      </c>
      <c r="D69" s="24" t="n">
        <v>1124733.6</v>
      </c>
      <c r="E69" s="24" t="n">
        <v>210963.1</v>
      </c>
      <c r="F69" s="24" t="n">
        <v>56518.7</v>
      </c>
      <c r="G69" s="24" t="n">
        <v>41916.5</v>
      </c>
      <c r="H69" s="24" t="n">
        <v>144567.6</v>
      </c>
      <c r="I69" s="24" t="n">
        <v>20848.3</v>
      </c>
      <c r="J69" s="24" t="n">
        <v>135075.1</v>
      </c>
      <c r="K69" s="24" t="n">
        <v>203979.7</v>
      </c>
      <c r="L69" s="24" t="n">
        <v>145241.5</v>
      </c>
      <c r="M69" s="24" t="n">
        <v>263141.7</v>
      </c>
      <c r="N69" s="24" t="n">
        <v>176372</v>
      </c>
      <c r="O69" s="24" t="n">
        <v>400182.8</v>
      </c>
      <c r="P69" s="24" t="n">
        <v>214690.4</v>
      </c>
      <c r="Q69" s="24" t="n">
        <v>175204.7</v>
      </c>
      <c r="R69" s="24" t="n">
        <v>12462.8</v>
      </c>
      <c r="S69" s="24" t="n">
        <v>182358.9</v>
      </c>
      <c r="T69" s="24" t="n">
        <v>244228.5</v>
      </c>
      <c r="U69" s="24" t="n">
        <v>2326</v>
      </c>
      <c r="V69" s="24" t="n">
        <v>260857.6</v>
      </c>
      <c r="W69" s="24" t="n">
        <v>454407</v>
      </c>
      <c r="X69" s="24" t="n">
        <v>431</v>
      </c>
      <c r="Y69" s="24" t="n">
        <v>43.2</v>
      </c>
      <c r="Z69" s="24" t="n">
        <v>4485.9</v>
      </c>
      <c r="AA69" s="24" t="n">
        <v>456764</v>
      </c>
      <c r="AB69" s="24" t="n">
        <v>14824</v>
      </c>
      <c r="AC69" s="24" t="n">
        <v>50260.7</v>
      </c>
      <c r="AD69" s="24" t="n"/>
      <c r="AE69" s="24" t="n"/>
      <c r="AF69" s="24" t="n"/>
      <c r="AG69" s="24" t="n"/>
      <c r="AH69" s="24">
        <f>B69+AA69-AC69-AB69-SUM(C69:Z69)</f>
        <v/>
      </c>
      <c r="AI69" s="24" t="n"/>
      <c r="AJ69" s="24">
        <f>B69-B68</f>
        <v/>
      </c>
      <c r="AK69" s="24">
        <f>C69-C68</f>
        <v/>
      </c>
      <c r="AL69" s="24">
        <f>D69-D68</f>
        <v/>
      </c>
      <c r="AM69" s="24">
        <f>E69-E68</f>
        <v/>
      </c>
      <c r="AN69" s="24">
        <f>F69-F68</f>
        <v/>
      </c>
      <c r="AO69" s="24">
        <f>G69-G68</f>
        <v/>
      </c>
      <c r="AP69" s="24">
        <f>H69-H68</f>
        <v/>
      </c>
      <c r="AQ69" s="24">
        <f>I69-I68</f>
        <v/>
      </c>
      <c r="AR69" s="24">
        <f>J69-J68</f>
        <v/>
      </c>
      <c r="AS69" s="24">
        <f>K69-K68</f>
        <v/>
      </c>
      <c r="AT69" s="24">
        <f>L69-L68</f>
        <v/>
      </c>
      <c r="AU69" s="24">
        <f>M69-M68</f>
        <v/>
      </c>
      <c r="AV69" s="24">
        <f>N69-N68</f>
        <v/>
      </c>
      <c r="AW69" s="24">
        <f>O69-O68</f>
        <v/>
      </c>
      <c r="AX69" s="24">
        <f>P69-P68</f>
        <v/>
      </c>
      <c r="AY69" s="24">
        <f>Q69-Q68</f>
        <v/>
      </c>
      <c r="AZ69" s="24">
        <f>R69-R68</f>
        <v/>
      </c>
      <c r="BA69" s="24">
        <f>S69-S68</f>
        <v/>
      </c>
      <c r="BB69" s="24">
        <f>T69-T68</f>
        <v/>
      </c>
      <c r="BC69" s="24">
        <f>U69-U68</f>
        <v/>
      </c>
      <c r="BD69" s="24">
        <f>V69-V68</f>
        <v/>
      </c>
      <c r="BE69" s="24">
        <f>W69-W68</f>
        <v/>
      </c>
      <c r="BF69" s="24">
        <f>X69-X68</f>
        <v/>
      </c>
      <c r="BG69" s="24">
        <f>Y69-Y68</f>
        <v/>
      </c>
      <c r="BH69" s="24">
        <f>Z69-Z68</f>
        <v/>
      </c>
      <c r="BI69" s="24">
        <f>AA69-AA68</f>
        <v/>
      </c>
      <c r="BJ69" s="24">
        <f>AB69-AB68</f>
        <v/>
      </c>
      <c r="BK69" s="24">
        <f>AC69-AC68</f>
        <v/>
      </c>
      <c r="BL69" s="24">
        <f>AD69-AD68</f>
        <v/>
      </c>
      <c r="BM69" s="24">
        <f>AE69-AE68</f>
        <v/>
      </c>
      <c r="BN69" s="24">
        <f>AF69-AF68</f>
        <v/>
      </c>
      <c r="BO69" s="24" t="n"/>
      <c r="BP69" s="24">
        <f>AH69-AH68</f>
        <v/>
      </c>
      <c r="CB69" s="2">
        <f>COUNT(B69:CA69)</f>
        <v/>
      </c>
    </row>
    <row r="70" hidden="1" ht="12.8" customHeight="1" s="91">
      <c r="A70" s="130" t="n">
        <v>42124</v>
      </c>
      <c r="B70" s="24" t="n">
        <v>6194006</v>
      </c>
      <c r="C70" s="24" t="n">
        <v>424359.6</v>
      </c>
      <c r="D70" s="24" t="n">
        <v>1140086</v>
      </c>
      <c r="E70" s="24" t="n">
        <v>214655.4</v>
      </c>
      <c r="F70" s="24" t="n">
        <v>60723</v>
      </c>
      <c r="G70" s="24" t="n">
        <v>42158.1</v>
      </c>
      <c r="H70" s="24" t="n">
        <v>147853.4</v>
      </c>
      <c r="I70" s="24" t="n">
        <v>21635.1</v>
      </c>
      <c r="J70" s="24" t="n">
        <v>137151.4</v>
      </c>
      <c r="K70" s="24" t="n">
        <v>206922</v>
      </c>
      <c r="L70" s="24" t="n">
        <v>148069.6</v>
      </c>
      <c r="M70" s="24" t="n">
        <v>267208</v>
      </c>
      <c r="N70" s="24" t="n">
        <v>180734.2</v>
      </c>
      <c r="O70" s="24" t="n">
        <v>405674.1</v>
      </c>
      <c r="P70" s="24" t="n">
        <v>217767.3</v>
      </c>
      <c r="Q70" s="24" t="n">
        <v>178774.6</v>
      </c>
      <c r="R70" s="24" t="n">
        <v>12646.6</v>
      </c>
      <c r="S70" s="24" t="n">
        <v>188305.1</v>
      </c>
      <c r="T70" s="24" t="n">
        <v>247647.1</v>
      </c>
      <c r="U70" s="24" t="n">
        <v>2394.1</v>
      </c>
      <c r="V70" s="24" t="n">
        <v>265124.2</v>
      </c>
      <c r="W70" s="24" t="n">
        <v>459842</v>
      </c>
      <c r="X70" s="24" t="n">
        <v>441</v>
      </c>
      <c r="Y70" s="24" t="n">
        <v>43.5</v>
      </c>
      <c r="Z70" s="24" t="n">
        <v>4629.1</v>
      </c>
      <c r="AA70" s="24" t="n">
        <v>468154</v>
      </c>
      <c r="AB70" s="24" t="n">
        <v>15802.3</v>
      </c>
      <c r="AC70" s="24" t="n">
        <v>51301.6</v>
      </c>
      <c r="AD70" s="24" t="n"/>
      <c r="AE70" s="24" t="n"/>
      <c r="AF70" s="24" t="n"/>
      <c r="AG70" s="24" t="n"/>
      <c r="AH70" s="24">
        <f>B70+AA70-AC70-AB70-SUM(C70:Z70)</f>
        <v/>
      </c>
      <c r="AI70" s="24" t="n"/>
      <c r="AJ70" s="24">
        <f>B70-B69</f>
        <v/>
      </c>
      <c r="AK70" s="24">
        <f>C70-C69</f>
        <v/>
      </c>
      <c r="AL70" s="24">
        <f>D70-D69</f>
        <v/>
      </c>
      <c r="AM70" s="24">
        <f>E70-E69</f>
        <v/>
      </c>
      <c r="AN70" s="24">
        <f>F70-F69</f>
        <v/>
      </c>
      <c r="AO70" s="24">
        <f>G70-G69</f>
        <v/>
      </c>
      <c r="AP70" s="24">
        <f>H70-H69</f>
        <v/>
      </c>
      <c r="AQ70" s="24">
        <f>I70-I69</f>
        <v/>
      </c>
      <c r="AR70" s="24">
        <f>J70-J69</f>
        <v/>
      </c>
      <c r="AS70" s="24">
        <f>K70-K69</f>
        <v/>
      </c>
      <c r="AT70" s="24">
        <f>L70-L69</f>
        <v/>
      </c>
      <c r="AU70" s="24">
        <f>M70-M69</f>
        <v/>
      </c>
      <c r="AV70" s="24">
        <f>N70-N69</f>
        <v/>
      </c>
      <c r="AW70" s="24">
        <f>O70-O69</f>
        <v/>
      </c>
      <c r="AX70" s="24">
        <f>P70-P69</f>
        <v/>
      </c>
      <c r="AY70" s="24">
        <f>Q70-Q69</f>
        <v/>
      </c>
      <c r="AZ70" s="24">
        <f>R70-R69</f>
        <v/>
      </c>
      <c r="BA70" s="24">
        <f>S70-S69</f>
        <v/>
      </c>
      <c r="BB70" s="24">
        <f>T70-T69</f>
        <v/>
      </c>
      <c r="BC70" s="24">
        <f>U70-U69</f>
        <v/>
      </c>
      <c r="BD70" s="24">
        <f>V70-V69</f>
        <v/>
      </c>
      <c r="BE70" s="24">
        <f>W70-W69</f>
        <v/>
      </c>
      <c r="BF70" s="24">
        <f>X70-X69</f>
        <v/>
      </c>
      <c r="BG70" s="24">
        <f>Y70-Y69</f>
        <v/>
      </c>
      <c r="BH70" s="24">
        <f>Z70-Z69</f>
        <v/>
      </c>
      <c r="BI70" s="24">
        <f>AA70-AA69</f>
        <v/>
      </c>
      <c r="BJ70" s="24">
        <f>AB70-AB69</f>
        <v/>
      </c>
      <c r="BK70" s="24">
        <f>AC70-AC69</f>
        <v/>
      </c>
      <c r="BL70" s="24">
        <f>AD70-AD69</f>
        <v/>
      </c>
      <c r="BM70" s="24">
        <f>AE70-AE69</f>
        <v/>
      </c>
      <c r="BN70" s="24">
        <f>AF70-AF69</f>
        <v/>
      </c>
      <c r="BO70" s="24" t="n"/>
      <c r="BP70" s="24">
        <f>AH70-AH69</f>
        <v/>
      </c>
      <c r="CB70" s="2">
        <f>COUNT(B70:CA70)</f>
        <v/>
      </c>
    </row>
    <row r="71" hidden="1" ht="12.8" customHeight="1" s="91">
      <c r="A71" s="130" t="n">
        <v>42155</v>
      </c>
      <c r="B71" s="24" t="n">
        <v>6282151.4</v>
      </c>
      <c r="C71" s="24" t="n">
        <v>429460</v>
      </c>
      <c r="D71" s="24" t="n">
        <v>1156213</v>
      </c>
      <c r="E71" s="24" t="n">
        <v>218194</v>
      </c>
      <c r="F71" s="24" t="n">
        <v>64993.3</v>
      </c>
      <c r="G71" s="24" t="n">
        <v>43073.5</v>
      </c>
      <c r="H71" s="24" t="n">
        <v>151218.4</v>
      </c>
      <c r="I71" s="24" t="n">
        <v>22409.6</v>
      </c>
      <c r="J71" s="24" t="n">
        <v>139524.2</v>
      </c>
      <c r="K71" s="24" t="n">
        <v>209917.6</v>
      </c>
      <c r="L71" s="24" t="n">
        <v>150761.9</v>
      </c>
      <c r="M71" s="24" t="n">
        <v>271355.6</v>
      </c>
      <c r="N71" s="24" t="n">
        <v>184662.5</v>
      </c>
      <c r="O71" s="24" t="n">
        <v>411155.1</v>
      </c>
      <c r="P71" s="24" t="n">
        <v>220812.1</v>
      </c>
      <c r="Q71" s="24" t="n">
        <v>181692.1</v>
      </c>
      <c r="R71" s="24" t="n">
        <v>12801</v>
      </c>
      <c r="S71" s="24" t="n">
        <v>194084.5</v>
      </c>
      <c r="T71" s="24" t="n">
        <v>251099.9</v>
      </c>
      <c r="U71" s="24" t="n">
        <v>2473.7</v>
      </c>
      <c r="V71" s="24" t="n">
        <v>269413.5</v>
      </c>
      <c r="W71" s="24" t="n">
        <v>465361</v>
      </c>
      <c r="X71" s="24" t="n">
        <v>451</v>
      </c>
      <c r="Y71" s="24" t="n">
        <v>43.7</v>
      </c>
      <c r="Z71" s="24" t="n">
        <v>4670.3</v>
      </c>
      <c r="AA71" s="24" t="n">
        <v>479874</v>
      </c>
      <c r="AB71" s="24" t="n">
        <v>16302</v>
      </c>
      <c r="AC71" s="24" t="n">
        <v>52427</v>
      </c>
      <c r="AD71" s="24" t="n"/>
      <c r="AE71" s="24" t="n"/>
      <c r="AF71" s="24" t="n"/>
      <c r="AG71" s="24" t="n"/>
      <c r="AH71" s="24">
        <f>B71+AA71-AC71-AB71-SUM(C71:Z71)</f>
        <v/>
      </c>
      <c r="AI71" s="24" t="n"/>
      <c r="AJ71" s="24">
        <f>B71-B70</f>
        <v/>
      </c>
      <c r="AK71" s="24">
        <f>C71-C70</f>
        <v/>
      </c>
      <c r="AL71" s="24">
        <f>D71-D70</f>
        <v/>
      </c>
      <c r="AM71" s="24">
        <f>E71-E70</f>
        <v/>
      </c>
      <c r="AN71" s="24">
        <f>F71-F70</f>
        <v/>
      </c>
      <c r="AO71" s="24">
        <f>G71-G70</f>
        <v/>
      </c>
      <c r="AP71" s="24">
        <f>H71-H70</f>
        <v/>
      </c>
      <c r="AQ71" s="24">
        <f>I71-I70</f>
        <v/>
      </c>
      <c r="AR71" s="24">
        <f>J71-J70</f>
        <v/>
      </c>
      <c r="AS71" s="24">
        <f>K71-K70</f>
        <v/>
      </c>
      <c r="AT71" s="24">
        <f>L71-L70</f>
        <v/>
      </c>
      <c r="AU71" s="24">
        <f>M71-M70</f>
        <v/>
      </c>
      <c r="AV71" s="24">
        <f>N71-N70</f>
        <v/>
      </c>
      <c r="AW71" s="24">
        <f>O71-O70</f>
        <v/>
      </c>
      <c r="AX71" s="24">
        <f>P71-P70</f>
        <v/>
      </c>
      <c r="AY71" s="24">
        <f>Q71-Q70</f>
        <v/>
      </c>
      <c r="AZ71" s="24">
        <f>R71-R70</f>
        <v/>
      </c>
      <c r="BA71" s="24">
        <f>S71-S70</f>
        <v/>
      </c>
      <c r="BB71" s="24">
        <f>T71-T70</f>
        <v/>
      </c>
      <c r="BC71" s="24">
        <f>U71-U70</f>
        <v/>
      </c>
      <c r="BD71" s="24">
        <f>V71-V70</f>
        <v/>
      </c>
      <c r="BE71" s="24">
        <f>W71-W70</f>
        <v/>
      </c>
      <c r="BF71" s="24">
        <f>X71-X70</f>
        <v/>
      </c>
      <c r="BG71" s="24">
        <f>Y71-Y70</f>
        <v/>
      </c>
      <c r="BH71" s="24">
        <f>Z71-Z70</f>
        <v/>
      </c>
      <c r="BI71" s="24">
        <f>AA71-AA70</f>
        <v/>
      </c>
      <c r="BJ71" s="24">
        <f>AB71-AB70</f>
        <v/>
      </c>
      <c r="BK71" s="24">
        <f>AC71-AC70</f>
        <v/>
      </c>
      <c r="BL71" s="24">
        <f>AD71-AD70</f>
        <v/>
      </c>
      <c r="BM71" s="24">
        <f>AE71-AE70</f>
        <v/>
      </c>
      <c r="BN71" s="24">
        <f>AF71-AF70</f>
        <v/>
      </c>
      <c r="BO71" s="24" t="n"/>
      <c r="BP71" s="24">
        <f>AH71-AH70</f>
        <v/>
      </c>
      <c r="CB71" s="2">
        <f>COUNT(B71:CA71)</f>
        <v/>
      </c>
    </row>
    <row r="72" hidden="1" ht="12.8" customHeight="1" s="91">
      <c r="A72" s="130" t="n">
        <v>42185</v>
      </c>
      <c r="B72" s="24" t="n">
        <v>6378908</v>
      </c>
      <c r="C72" s="24" t="n">
        <v>442427.9</v>
      </c>
      <c r="D72" s="24" t="n">
        <v>1172240.6</v>
      </c>
      <c r="E72" s="24" t="n">
        <v>222018.3</v>
      </c>
      <c r="F72" s="24" t="n">
        <v>69379</v>
      </c>
      <c r="G72" s="24" t="n">
        <v>43709.9</v>
      </c>
      <c r="H72" s="24" t="n">
        <v>154539.4</v>
      </c>
      <c r="I72" s="24" t="n">
        <v>23201.2</v>
      </c>
      <c r="J72" s="24" t="n">
        <v>141123.2</v>
      </c>
      <c r="K72" s="24" t="n">
        <v>213069.8</v>
      </c>
      <c r="L72" s="24" t="n">
        <v>153515</v>
      </c>
      <c r="M72" s="24" t="n">
        <v>275747.7</v>
      </c>
      <c r="N72" s="24" t="n">
        <v>186903.9</v>
      </c>
      <c r="O72" s="24" t="n">
        <v>417147.8</v>
      </c>
      <c r="P72" s="24" t="n">
        <v>224203.5</v>
      </c>
      <c r="Q72" s="24" t="n">
        <v>185663.3</v>
      </c>
      <c r="R72" s="24" t="n">
        <v>13007.9</v>
      </c>
      <c r="S72" s="24" t="n">
        <v>200369.8</v>
      </c>
      <c r="T72" s="24" t="n">
        <v>254608.2</v>
      </c>
      <c r="U72" s="24" t="n">
        <v>2551.5</v>
      </c>
      <c r="V72" s="24" t="n">
        <v>273694.2</v>
      </c>
      <c r="W72" s="24" t="n">
        <v>469200</v>
      </c>
      <c r="X72" s="24" t="n">
        <v>459</v>
      </c>
      <c r="Y72" s="24" t="n">
        <v>44.2</v>
      </c>
      <c r="Z72" s="24" t="n">
        <v>4898.6</v>
      </c>
      <c r="AA72" s="24" t="n">
        <v>492378</v>
      </c>
      <c r="AB72" s="24" t="n">
        <v>17030.6</v>
      </c>
      <c r="AC72" s="24" t="n">
        <v>53609.3</v>
      </c>
      <c r="AD72" s="24" t="n"/>
      <c r="AE72" s="24" t="n"/>
      <c r="AF72" s="24" t="n"/>
      <c r="AG72" s="24" t="n"/>
      <c r="AH72" s="24">
        <f>B72+AA72-AC72-AB72-SUM(C72:Z72)</f>
        <v/>
      </c>
      <c r="AI72" s="24" t="n"/>
      <c r="AJ72" s="24">
        <f>B72-B71</f>
        <v/>
      </c>
      <c r="AK72" s="24">
        <f>C72-C71</f>
        <v/>
      </c>
      <c r="AL72" s="24">
        <f>D72-D71</f>
        <v/>
      </c>
      <c r="AM72" s="24">
        <f>E72-E71</f>
        <v/>
      </c>
      <c r="AN72" s="24">
        <f>F72-F71</f>
        <v/>
      </c>
      <c r="AO72" s="24">
        <f>G72-G71</f>
        <v/>
      </c>
      <c r="AP72" s="24">
        <f>H72-H71</f>
        <v/>
      </c>
      <c r="AQ72" s="24">
        <f>I72-I71</f>
        <v/>
      </c>
      <c r="AR72" s="24">
        <f>J72-J71</f>
        <v/>
      </c>
      <c r="AS72" s="24">
        <f>K72-K71</f>
        <v/>
      </c>
      <c r="AT72" s="24">
        <f>L72-L71</f>
        <v/>
      </c>
      <c r="AU72" s="24">
        <f>M72-M71</f>
        <v/>
      </c>
      <c r="AV72" s="24">
        <f>N72-N71</f>
        <v/>
      </c>
      <c r="AW72" s="24">
        <f>O72-O71</f>
        <v/>
      </c>
      <c r="AX72" s="24">
        <f>P72-P71</f>
        <v/>
      </c>
      <c r="AY72" s="24">
        <f>Q72-Q71</f>
        <v/>
      </c>
      <c r="AZ72" s="24">
        <f>R72-R71</f>
        <v/>
      </c>
      <c r="BA72" s="24">
        <f>S72-S71</f>
        <v/>
      </c>
      <c r="BB72" s="24">
        <f>T72-T71</f>
        <v/>
      </c>
      <c r="BC72" s="24">
        <f>U72-U71</f>
        <v/>
      </c>
      <c r="BD72" s="24">
        <f>V72-V71</f>
        <v/>
      </c>
      <c r="BE72" s="24">
        <f>W72-W71</f>
        <v/>
      </c>
      <c r="BF72" s="24">
        <f>X72-X71</f>
        <v/>
      </c>
      <c r="BG72" s="24">
        <f>Y72-Y71</f>
        <v/>
      </c>
      <c r="BH72" s="24">
        <f>Z72-Z71</f>
        <v/>
      </c>
      <c r="BI72" s="24">
        <f>AA72-AA71</f>
        <v/>
      </c>
      <c r="BJ72" s="24">
        <f>AB72-AB71</f>
        <v/>
      </c>
      <c r="BK72" s="24">
        <f>AC72-AC71</f>
        <v/>
      </c>
      <c r="BL72" s="24">
        <f>AD72-AD71</f>
        <v/>
      </c>
      <c r="BM72" s="24">
        <f>AE72-AE71</f>
        <v/>
      </c>
      <c r="BN72" s="24">
        <f>AF72-AF71</f>
        <v/>
      </c>
      <c r="BO72" s="24" t="n"/>
      <c r="BP72" s="24">
        <f>AH72-AH71</f>
        <v/>
      </c>
      <c r="CB72" s="2">
        <f>COUNT(B72:CA72)</f>
        <v/>
      </c>
    </row>
    <row r="73" hidden="1" ht="12.8" customHeight="1" s="91">
      <c r="A73" s="130" t="n">
        <v>42216</v>
      </c>
      <c r="B73" s="24" t="n">
        <v>6471311.9</v>
      </c>
      <c r="C73" s="24" t="n">
        <v>458661.1</v>
      </c>
      <c r="D73" s="24" t="n">
        <v>1185556.1</v>
      </c>
      <c r="E73" s="24" t="n">
        <v>224384.4</v>
      </c>
      <c r="F73" s="24" t="n">
        <v>73514.89999999999</v>
      </c>
      <c r="G73" s="24" t="n">
        <v>44346.7</v>
      </c>
      <c r="H73" s="24" t="n">
        <v>157722.1</v>
      </c>
      <c r="I73" s="24" t="n">
        <v>23975.8</v>
      </c>
      <c r="J73" s="24" t="n">
        <v>142366.7</v>
      </c>
      <c r="K73" s="24" t="n">
        <v>215801.7</v>
      </c>
      <c r="L73" s="24" t="n">
        <v>156032.1</v>
      </c>
      <c r="M73" s="24" t="n">
        <v>279298.2</v>
      </c>
      <c r="N73" s="24" t="n">
        <v>189028</v>
      </c>
      <c r="O73" s="24" t="n">
        <v>422407.5</v>
      </c>
      <c r="P73" s="24" t="n">
        <v>227283.8</v>
      </c>
      <c r="Q73" s="24" t="n">
        <v>189331.6</v>
      </c>
      <c r="R73" s="24" t="n">
        <v>13174.9</v>
      </c>
      <c r="S73" s="24" t="n">
        <v>206359.8</v>
      </c>
      <c r="T73" s="24" t="n">
        <v>257714</v>
      </c>
      <c r="U73" s="24" t="n">
        <v>2622.4</v>
      </c>
      <c r="V73" s="24" t="n">
        <v>277932.5</v>
      </c>
      <c r="W73" s="24" t="n">
        <v>469328</v>
      </c>
      <c r="X73" s="24" t="n">
        <v>462</v>
      </c>
      <c r="Y73" s="24" t="n">
        <v>45.8</v>
      </c>
      <c r="Z73" s="24" t="n">
        <v>5239.1</v>
      </c>
      <c r="AA73" s="24" t="n">
        <v>501566</v>
      </c>
      <c r="AB73" s="24" t="n">
        <v>17601</v>
      </c>
      <c r="AC73" s="24" t="n">
        <v>54740.6</v>
      </c>
      <c r="AD73" s="24" t="n"/>
      <c r="AE73" s="24" t="n"/>
      <c r="AF73" s="24" t="n"/>
      <c r="AG73" s="24" t="n"/>
      <c r="AH73" s="24">
        <f>B73+AA73-AC73-AB73-SUM(C73:Z73)</f>
        <v/>
      </c>
      <c r="AI73" s="24" t="n"/>
      <c r="AJ73" s="24">
        <f>B73-B72</f>
        <v/>
      </c>
      <c r="AK73" s="24">
        <f>C73-C72</f>
        <v/>
      </c>
      <c r="AL73" s="24">
        <f>D73-D72</f>
        <v/>
      </c>
      <c r="AM73" s="24">
        <f>E73-E72</f>
        <v/>
      </c>
      <c r="AN73" s="24">
        <f>F73-F72</f>
        <v/>
      </c>
      <c r="AO73" s="24">
        <f>G73-G72</f>
        <v/>
      </c>
      <c r="AP73" s="24">
        <f>H73-H72</f>
        <v/>
      </c>
      <c r="AQ73" s="24">
        <f>I73-I72</f>
        <v/>
      </c>
      <c r="AR73" s="24">
        <f>J73-J72</f>
        <v/>
      </c>
      <c r="AS73" s="24">
        <f>K73-K72</f>
        <v/>
      </c>
      <c r="AT73" s="24">
        <f>L73-L72</f>
        <v/>
      </c>
      <c r="AU73" s="24">
        <f>M73-M72</f>
        <v/>
      </c>
      <c r="AV73" s="24">
        <f>N73-N72</f>
        <v/>
      </c>
      <c r="AW73" s="24">
        <f>O73-O72</f>
        <v/>
      </c>
      <c r="AX73" s="24">
        <f>P73-P72</f>
        <v/>
      </c>
      <c r="AY73" s="24">
        <f>Q73-Q72</f>
        <v/>
      </c>
      <c r="AZ73" s="24">
        <f>R73-R72</f>
        <v/>
      </c>
      <c r="BA73" s="24">
        <f>S73-S72</f>
        <v/>
      </c>
      <c r="BB73" s="24">
        <f>T73-T72</f>
        <v/>
      </c>
      <c r="BC73" s="24">
        <f>U73-U72</f>
        <v/>
      </c>
      <c r="BD73" s="24">
        <f>V73-V72</f>
        <v/>
      </c>
      <c r="BE73" s="24">
        <f>W73-W72</f>
        <v/>
      </c>
      <c r="BF73" s="24">
        <f>X73-X72</f>
        <v/>
      </c>
      <c r="BG73" s="24">
        <f>Y73-Y72</f>
        <v/>
      </c>
      <c r="BH73" s="24">
        <f>Z73-Z72</f>
        <v/>
      </c>
      <c r="BI73" s="24">
        <f>AA73-AA72</f>
        <v/>
      </c>
      <c r="BJ73" s="24">
        <f>AB73-AB72</f>
        <v/>
      </c>
      <c r="BK73" s="24">
        <f>AC73-AC72</f>
        <v/>
      </c>
      <c r="BL73" s="24">
        <f>AD73-AD72</f>
        <v/>
      </c>
      <c r="BM73" s="24">
        <f>AE73-AE72</f>
        <v/>
      </c>
      <c r="BN73" s="24">
        <f>AF73-AF72</f>
        <v/>
      </c>
      <c r="BO73" s="24" t="n"/>
      <c r="BP73" s="24">
        <f>AH73-AH72</f>
        <v/>
      </c>
      <c r="CB73" s="2">
        <f>COUNT(B73:CA73)</f>
        <v/>
      </c>
    </row>
    <row r="74" hidden="1" ht="12.8" customHeight="1" s="91">
      <c r="A74" s="130" t="n">
        <v>42244</v>
      </c>
      <c r="B74" s="24" t="n">
        <v>6552354.3</v>
      </c>
      <c r="C74" s="24" t="n">
        <v>471297.5</v>
      </c>
      <c r="D74" s="24" t="n">
        <v>1197193.6</v>
      </c>
      <c r="E74" s="24" t="n">
        <v>226793.3</v>
      </c>
      <c r="F74" s="24" t="n">
        <v>77539.60000000001</v>
      </c>
      <c r="G74" s="24" t="n">
        <v>44842.7</v>
      </c>
      <c r="H74" s="24" t="n">
        <v>160683.7</v>
      </c>
      <c r="I74" s="24" t="n">
        <v>24604.4</v>
      </c>
      <c r="J74" s="24" t="n">
        <v>143363.6</v>
      </c>
      <c r="K74" s="24" t="n">
        <v>218238.5</v>
      </c>
      <c r="L74" s="24" t="n">
        <v>158355.4</v>
      </c>
      <c r="M74" s="24" t="n">
        <v>282934.5</v>
      </c>
      <c r="N74" s="24" t="n">
        <v>189971.7</v>
      </c>
      <c r="O74" s="24" t="n">
        <v>427138.8</v>
      </c>
      <c r="P74" s="24" t="n">
        <v>230140.8</v>
      </c>
      <c r="Q74" s="24" t="n">
        <v>192664</v>
      </c>
      <c r="R74" s="24" t="n">
        <v>13306.6</v>
      </c>
      <c r="S74" s="24" t="n">
        <v>211795.5</v>
      </c>
      <c r="T74" s="24" t="n">
        <v>260624.3</v>
      </c>
      <c r="U74" s="24" t="n">
        <v>2690.7</v>
      </c>
      <c r="V74" s="24" t="n">
        <v>282005.7</v>
      </c>
      <c r="W74" s="24" t="n">
        <v>469671</v>
      </c>
      <c r="X74" s="24" t="n">
        <v>467</v>
      </c>
      <c r="Y74" s="24" t="n">
        <v>47.3</v>
      </c>
      <c r="Z74" s="24" t="n">
        <v>5478</v>
      </c>
      <c r="AA74" s="24" t="n">
        <v>511218</v>
      </c>
      <c r="AB74" s="24" t="n">
        <v>18091.8</v>
      </c>
      <c r="AC74" s="24" t="n">
        <v>55850.9</v>
      </c>
      <c r="AD74" s="24" t="n"/>
      <c r="AE74" s="24" t="n"/>
      <c r="AF74" s="24" t="n"/>
      <c r="AG74" s="24" t="n"/>
      <c r="AH74" s="24">
        <f>B74+AA74-AC74-AB74-SUM(C74:Z74)</f>
        <v/>
      </c>
      <c r="AI74" s="24" t="n"/>
      <c r="AJ74" s="24">
        <f>B74-B73</f>
        <v/>
      </c>
      <c r="AK74" s="24">
        <f>C74-C73</f>
        <v/>
      </c>
      <c r="AL74" s="24">
        <f>D74-D73</f>
        <v/>
      </c>
      <c r="AM74" s="24">
        <f>E74-E73</f>
        <v/>
      </c>
      <c r="AN74" s="24">
        <f>F74-F73</f>
        <v/>
      </c>
      <c r="AO74" s="24">
        <f>G74-G73</f>
        <v/>
      </c>
      <c r="AP74" s="24">
        <f>H74-H73</f>
        <v/>
      </c>
      <c r="AQ74" s="24">
        <f>I74-I73</f>
        <v/>
      </c>
      <c r="AR74" s="24">
        <f>J74-J73</f>
        <v/>
      </c>
      <c r="AS74" s="24">
        <f>K74-K73</f>
        <v/>
      </c>
      <c r="AT74" s="24">
        <f>L74-L73</f>
        <v/>
      </c>
      <c r="AU74" s="24">
        <f>M74-M73</f>
        <v/>
      </c>
      <c r="AV74" s="24">
        <f>N74-N73</f>
        <v/>
      </c>
      <c r="AW74" s="24">
        <f>O74-O73</f>
        <v/>
      </c>
      <c r="AX74" s="24">
        <f>P74-P73</f>
        <v/>
      </c>
      <c r="AY74" s="24">
        <f>Q74-Q73</f>
        <v/>
      </c>
      <c r="AZ74" s="24">
        <f>R74-R73</f>
        <v/>
      </c>
      <c r="BA74" s="24">
        <f>S74-S73</f>
        <v/>
      </c>
      <c r="BB74" s="24">
        <f>T74-T73</f>
        <v/>
      </c>
      <c r="BC74" s="24">
        <f>U74-U73</f>
        <v/>
      </c>
      <c r="BD74" s="24">
        <f>V74-V73</f>
        <v/>
      </c>
      <c r="BE74" s="24">
        <f>W74-W73</f>
        <v/>
      </c>
      <c r="BF74" s="24">
        <f>X74-X73</f>
        <v/>
      </c>
      <c r="BG74" s="24">
        <f>Y74-Y73</f>
        <v/>
      </c>
      <c r="BH74" s="24">
        <f>Z74-Z73</f>
        <v/>
      </c>
      <c r="BI74" s="24">
        <f>AA74-AA73</f>
        <v/>
      </c>
      <c r="BJ74" s="24">
        <f>AB74-AB73</f>
        <v/>
      </c>
      <c r="BK74" s="24">
        <f>AC74-AC73</f>
        <v/>
      </c>
      <c r="BL74" s="24">
        <f>AD74-AD73</f>
        <v/>
      </c>
      <c r="BM74" s="24">
        <f>AE74-AE73</f>
        <v/>
      </c>
      <c r="BN74" s="24">
        <f>AF74-AF73</f>
        <v/>
      </c>
      <c r="BO74" s="24" t="n"/>
      <c r="BP74" s="24">
        <f>AH74-AH73</f>
        <v/>
      </c>
      <c r="CB74" s="2">
        <f>COUNT(B74:CA74)</f>
        <v/>
      </c>
    </row>
    <row r="75" hidden="1" ht="12.8" customHeight="1" s="91">
      <c r="A75" s="130" t="n">
        <v>42277</v>
      </c>
      <c r="B75" s="24" t="n">
        <v>6645588</v>
      </c>
      <c r="C75" s="24" t="n">
        <v>476055.1</v>
      </c>
      <c r="D75" s="24" t="n">
        <v>1213070.8</v>
      </c>
      <c r="E75" s="24" t="n">
        <v>230198.7</v>
      </c>
      <c r="F75" s="24" t="n">
        <v>82287</v>
      </c>
      <c r="G75" s="24" t="n">
        <v>45567.1</v>
      </c>
      <c r="H75" s="24" t="n">
        <v>164279.4</v>
      </c>
      <c r="I75" s="24" t="n">
        <v>25497.7</v>
      </c>
      <c r="J75" s="24" t="n">
        <v>144723.7</v>
      </c>
      <c r="K75" s="24" t="n">
        <v>221307.6</v>
      </c>
      <c r="L75" s="24" t="n">
        <v>161245</v>
      </c>
      <c r="M75" s="24" t="n">
        <v>287543.3</v>
      </c>
      <c r="N75" s="24" t="n">
        <v>190818.6</v>
      </c>
      <c r="O75" s="24" t="n">
        <v>433711</v>
      </c>
      <c r="P75" s="24" t="n">
        <v>233752.7</v>
      </c>
      <c r="Q75" s="24" t="n">
        <v>196770</v>
      </c>
      <c r="R75" s="24" t="n">
        <v>13461.3</v>
      </c>
      <c r="S75" s="24" t="n">
        <v>218590.1</v>
      </c>
      <c r="T75" s="24" t="n">
        <v>264412.4</v>
      </c>
      <c r="U75" s="24" t="n">
        <v>2788.8</v>
      </c>
      <c r="V75" s="24" t="n">
        <v>286649.7</v>
      </c>
      <c r="W75" s="24" t="n">
        <v>473086</v>
      </c>
      <c r="X75" s="24" t="n">
        <v>476</v>
      </c>
      <c r="Y75" s="24" t="n">
        <v>47.8</v>
      </c>
      <c r="Z75" s="24" t="n">
        <v>5581.6</v>
      </c>
      <c r="AA75" s="24" t="n">
        <v>520633</v>
      </c>
      <c r="AB75" s="24" t="n">
        <v>18729.5</v>
      </c>
      <c r="AC75" s="24" t="n">
        <v>57204.7</v>
      </c>
      <c r="AD75" s="24" t="n"/>
      <c r="AE75" s="24" t="n"/>
      <c r="AF75" s="24" t="n"/>
      <c r="AG75" s="24" t="n"/>
      <c r="AH75" s="24">
        <f>B75+AA75-AC75-AB75-SUM(C75:Z75)</f>
        <v/>
      </c>
      <c r="AI75" s="24" t="n"/>
      <c r="AJ75" s="24">
        <f>B75-B74</f>
        <v/>
      </c>
      <c r="AK75" s="24">
        <f>C75-C74</f>
        <v/>
      </c>
      <c r="AL75" s="24">
        <f>D75-D74</f>
        <v/>
      </c>
      <c r="AM75" s="24">
        <f>E75-E74</f>
        <v/>
      </c>
      <c r="AN75" s="24">
        <f>F75-F74</f>
        <v/>
      </c>
      <c r="AO75" s="24">
        <f>G75-G74</f>
        <v/>
      </c>
      <c r="AP75" s="24">
        <f>H75-H74</f>
        <v/>
      </c>
      <c r="AQ75" s="24">
        <f>I75-I74</f>
        <v/>
      </c>
      <c r="AR75" s="24">
        <f>J75-J74</f>
        <v/>
      </c>
      <c r="AS75" s="24">
        <f>K75-K74</f>
        <v/>
      </c>
      <c r="AT75" s="24">
        <f>L75-L74</f>
        <v/>
      </c>
      <c r="AU75" s="24">
        <f>M75-M74</f>
        <v/>
      </c>
      <c r="AV75" s="24">
        <f>N75-N74</f>
        <v/>
      </c>
      <c r="AW75" s="24">
        <f>O75-O74</f>
        <v/>
      </c>
      <c r="AX75" s="24">
        <f>P75-P74</f>
        <v/>
      </c>
      <c r="AY75" s="24">
        <f>Q75-Q74</f>
        <v/>
      </c>
      <c r="AZ75" s="24">
        <f>R75-R74</f>
        <v/>
      </c>
      <c r="BA75" s="24">
        <f>S75-S74</f>
        <v/>
      </c>
      <c r="BB75" s="24">
        <f>T75-T74</f>
        <v/>
      </c>
      <c r="BC75" s="24">
        <f>U75-U74</f>
        <v/>
      </c>
      <c r="BD75" s="24">
        <f>V75-V74</f>
        <v/>
      </c>
      <c r="BE75" s="24">
        <f>W75-W74</f>
        <v/>
      </c>
      <c r="BF75" s="24">
        <f>X75-X74</f>
        <v/>
      </c>
      <c r="BG75" s="24">
        <f>Y75-Y74</f>
        <v/>
      </c>
      <c r="BH75" s="24">
        <f>Z75-Z74</f>
        <v/>
      </c>
      <c r="BI75" s="24">
        <f>AA75-AA74</f>
        <v/>
      </c>
      <c r="BJ75" s="24">
        <f>AB75-AB74</f>
        <v/>
      </c>
      <c r="BK75" s="24">
        <f>AC75-AC74</f>
        <v/>
      </c>
      <c r="BL75" s="24">
        <f>AD75-AD74</f>
        <v/>
      </c>
      <c r="BM75" s="24">
        <f>AE75-AE74</f>
        <v/>
      </c>
      <c r="BN75" s="24">
        <f>AF75-AF74</f>
        <v/>
      </c>
      <c r="BO75" s="24" t="n"/>
      <c r="BP75" s="24">
        <f>AH75-AH74</f>
        <v/>
      </c>
      <c r="CB75" s="2">
        <f>COUNT(B75:CA75)</f>
        <v/>
      </c>
    </row>
    <row r="76" hidden="1" ht="12.8" customHeight="1" s="91">
      <c r="A76" s="130" t="n">
        <v>42307</v>
      </c>
      <c r="B76" s="24" t="n">
        <v>6723396.6</v>
      </c>
      <c r="C76" s="24" t="n">
        <v>478410</v>
      </c>
      <c r="D76" s="24" t="n">
        <v>1223920.8</v>
      </c>
      <c r="E76" s="24" t="n">
        <v>234547.8</v>
      </c>
      <c r="F76" s="24" t="n">
        <v>86300</v>
      </c>
      <c r="G76" s="24" t="n">
        <v>46203.5</v>
      </c>
      <c r="H76" s="24" t="n">
        <v>166869.4</v>
      </c>
      <c r="I76" s="24" t="n">
        <v>26301.9</v>
      </c>
      <c r="J76" s="24" t="n">
        <v>146356.3</v>
      </c>
      <c r="K76" s="24" t="n">
        <v>223973.7</v>
      </c>
      <c r="L76" s="24" t="n">
        <v>163679.1</v>
      </c>
      <c r="M76" s="24" t="n">
        <v>291404.2</v>
      </c>
      <c r="N76" s="24" t="n">
        <v>191099.3</v>
      </c>
      <c r="O76" s="24" t="n">
        <v>439330.8</v>
      </c>
      <c r="P76" s="24" t="n">
        <v>237127</v>
      </c>
      <c r="Q76" s="24" t="n">
        <v>200178.6</v>
      </c>
      <c r="R76" s="24" t="n">
        <v>13607.4</v>
      </c>
      <c r="S76" s="24" t="n">
        <v>224310.5</v>
      </c>
      <c r="T76" s="24" t="n">
        <v>267586.4</v>
      </c>
      <c r="U76" s="24" t="n">
        <v>2880.4</v>
      </c>
      <c r="V76" s="24" t="n">
        <v>290478.5</v>
      </c>
      <c r="W76" s="24" t="n">
        <v>474552</v>
      </c>
      <c r="X76" s="24" t="n">
        <v>489</v>
      </c>
      <c r="Y76" s="24" t="n">
        <v>48.7</v>
      </c>
      <c r="Z76" s="24" t="n">
        <v>5630.5</v>
      </c>
      <c r="AA76" s="24" t="n">
        <v>525554</v>
      </c>
      <c r="AB76" s="24" t="n">
        <v>18964</v>
      </c>
      <c r="AC76" s="24" t="n">
        <v>58262.8</v>
      </c>
      <c r="AD76" s="24" t="n"/>
      <c r="AE76" s="24" t="n"/>
      <c r="AF76" s="24" t="n"/>
      <c r="AG76" s="24" t="n"/>
      <c r="AH76" s="24">
        <f>B76+AA76-AC76-AB76-SUM(C76:Z76)</f>
        <v/>
      </c>
      <c r="AI76" s="24" t="n"/>
      <c r="AJ76" s="24">
        <f>B76-B75</f>
        <v/>
      </c>
      <c r="AK76" s="24">
        <f>C76-C75</f>
        <v/>
      </c>
      <c r="AL76" s="24">
        <f>D76-D75</f>
        <v/>
      </c>
      <c r="AM76" s="24">
        <f>E76-E75</f>
        <v/>
      </c>
      <c r="AN76" s="24">
        <f>F76-F75</f>
        <v/>
      </c>
      <c r="AO76" s="24">
        <f>G76-G75</f>
        <v/>
      </c>
      <c r="AP76" s="24">
        <f>H76-H75</f>
        <v/>
      </c>
      <c r="AQ76" s="24">
        <f>I76-I75</f>
        <v/>
      </c>
      <c r="AR76" s="24">
        <f>J76-J75</f>
        <v/>
      </c>
      <c r="AS76" s="24">
        <f>K76-K75</f>
        <v/>
      </c>
      <c r="AT76" s="24">
        <f>L76-L75</f>
        <v/>
      </c>
      <c r="AU76" s="24">
        <f>M76-M75</f>
        <v/>
      </c>
      <c r="AV76" s="24">
        <f>N76-N75</f>
        <v/>
      </c>
      <c r="AW76" s="24">
        <f>O76-O75</f>
        <v/>
      </c>
      <c r="AX76" s="24">
        <f>P76-P75</f>
        <v/>
      </c>
      <c r="AY76" s="24">
        <f>Q76-Q75</f>
        <v/>
      </c>
      <c r="AZ76" s="24">
        <f>R76-R75</f>
        <v/>
      </c>
      <c r="BA76" s="24">
        <f>S76-S75</f>
        <v/>
      </c>
      <c r="BB76" s="24">
        <f>T76-T75</f>
        <v/>
      </c>
      <c r="BC76" s="24">
        <f>U76-U75</f>
        <v/>
      </c>
      <c r="BD76" s="24">
        <f>V76-V75</f>
        <v/>
      </c>
      <c r="BE76" s="24">
        <f>W76-W75</f>
        <v/>
      </c>
      <c r="BF76" s="24">
        <f>X76-X75</f>
        <v/>
      </c>
      <c r="BG76" s="24">
        <f>Y76-Y75</f>
        <v/>
      </c>
      <c r="BH76" s="24">
        <f>Z76-Z75</f>
        <v/>
      </c>
      <c r="BI76" s="24">
        <f>AA76-AA75</f>
        <v/>
      </c>
      <c r="BJ76" s="24">
        <f>AB76-AB75</f>
        <v/>
      </c>
      <c r="BK76" s="24">
        <f>AC76-AC75</f>
        <v/>
      </c>
      <c r="BL76" s="24">
        <f>AD76-AD75</f>
        <v/>
      </c>
      <c r="BM76" s="24">
        <f>AE76-AE75</f>
        <v/>
      </c>
      <c r="BN76" s="24">
        <f>AF76-AF75</f>
        <v/>
      </c>
      <c r="BO76" s="24" t="n"/>
      <c r="BP76" s="24">
        <f>AH76-AH75</f>
        <v/>
      </c>
      <c r="CB76" s="2">
        <f>COUNT(B76:CA76)</f>
        <v/>
      </c>
    </row>
    <row r="77" hidden="1" ht="12.8" customHeight="1" s="91">
      <c r="A77" s="130" t="n">
        <v>42338</v>
      </c>
      <c r="B77" s="24" t="n">
        <v>6813744.1</v>
      </c>
      <c r="C77" s="24" t="n">
        <v>480256.5</v>
      </c>
      <c r="D77" s="24" t="n">
        <v>1241253</v>
      </c>
      <c r="E77" s="24" t="n">
        <v>239458.6</v>
      </c>
      <c r="F77" s="24" t="n">
        <v>90339</v>
      </c>
      <c r="G77" s="24" t="n">
        <v>46797.9</v>
      </c>
      <c r="H77" s="24" t="n">
        <v>169605.5</v>
      </c>
      <c r="I77" s="24" t="n">
        <v>27110.9</v>
      </c>
      <c r="J77" s="24" t="n">
        <v>148472.1</v>
      </c>
      <c r="K77" s="24" t="n">
        <v>226873</v>
      </c>
      <c r="L77" s="24" t="n">
        <v>166166.4</v>
      </c>
      <c r="M77" s="24" t="n">
        <v>295243.8</v>
      </c>
      <c r="N77" s="24" t="n">
        <v>192064</v>
      </c>
      <c r="O77" s="24" t="n">
        <v>445376.7</v>
      </c>
      <c r="P77" s="24" t="n">
        <v>240555.4</v>
      </c>
      <c r="Q77" s="24" t="n">
        <v>203552.5</v>
      </c>
      <c r="R77" s="24" t="n">
        <v>13796.8</v>
      </c>
      <c r="S77" s="24" t="n">
        <v>230301.3</v>
      </c>
      <c r="T77" s="24" t="n">
        <v>271092.2</v>
      </c>
      <c r="U77" s="24" t="n">
        <v>2974.2</v>
      </c>
      <c r="V77" s="24" t="n">
        <v>294596.1</v>
      </c>
      <c r="W77" s="24" t="n">
        <v>481053</v>
      </c>
      <c r="X77" s="24" t="n">
        <v>502</v>
      </c>
      <c r="Y77" s="24" t="n">
        <v>48.8</v>
      </c>
      <c r="Z77" s="24" t="n">
        <v>5721.9</v>
      </c>
      <c r="AA77" s="24" t="n">
        <v>529102</v>
      </c>
      <c r="AB77" s="24" t="n">
        <v>19195.5</v>
      </c>
      <c r="AC77" s="24" t="n">
        <v>59294.2</v>
      </c>
      <c r="AD77" s="24" t="n"/>
      <c r="AE77" s="24" t="n"/>
      <c r="AF77" s="24" t="n"/>
      <c r="AG77" s="24" t="n"/>
      <c r="AH77" s="24">
        <f>B77+AA77-AC77-AB77-SUM(C77:Z77)</f>
        <v/>
      </c>
      <c r="AI77" s="24" t="n"/>
      <c r="AJ77" s="24">
        <f>B77-B76</f>
        <v/>
      </c>
      <c r="AK77" s="24">
        <f>C77-C76</f>
        <v/>
      </c>
      <c r="AL77" s="24">
        <f>D77-D76</f>
        <v/>
      </c>
      <c r="AM77" s="24">
        <f>E77-E76</f>
        <v/>
      </c>
      <c r="AN77" s="24">
        <f>F77-F76</f>
        <v/>
      </c>
      <c r="AO77" s="24">
        <f>G77-G76</f>
        <v/>
      </c>
      <c r="AP77" s="24">
        <f>H77-H76</f>
        <v/>
      </c>
      <c r="AQ77" s="24">
        <f>I77-I76</f>
        <v/>
      </c>
      <c r="AR77" s="24">
        <f>J77-J76</f>
        <v/>
      </c>
      <c r="AS77" s="24">
        <f>K77-K76</f>
        <v/>
      </c>
      <c r="AT77" s="24">
        <f>L77-L76</f>
        <v/>
      </c>
      <c r="AU77" s="24">
        <f>M77-M76</f>
        <v/>
      </c>
      <c r="AV77" s="24">
        <f>N77-N76</f>
        <v/>
      </c>
      <c r="AW77" s="24">
        <f>O77-O76</f>
        <v/>
      </c>
      <c r="AX77" s="24">
        <f>P77-P76</f>
        <v/>
      </c>
      <c r="AY77" s="24">
        <f>Q77-Q76</f>
        <v/>
      </c>
      <c r="AZ77" s="24">
        <f>R77-R76</f>
        <v/>
      </c>
      <c r="BA77" s="24">
        <f>S77-S76</f>
        <v/>
      </c>
      <c r="BB77" s="24">
        <f>T77-T76</f>
        <v/>
      </c>
      <c r="BC77" s="24">
        <f>U77-U76</f>
        <v/>
      </c>
      <c r="BD77" s="24">
        <f>V77-V76</f>
        <v/>
      </c>
      <c r="BE77" s="24">
        <f>W77-W76</f>
        <v/>
      </c>
      <c r="BF77" s="24">
        <f>X77-X76</f>
        <v/>
      </c>
      <c r="BG77" s="24">
        <f>Y77-Y76</f>
        <v/>
      </c>
      <c r="BH77" s="24">
        <f>Z77-Z76</f>
        <v/>
      </c>
      <c r="BI77" s="24">
        <f>AA77-AA76</f>
        <v/>
      </c>
      <c r="BJ77" s="24">
        <f>AB77-AB76</f>
        <v/>
      </c>
      <c r="BK77" s="24">
        <f>AC77-AC76</f>
        <v/>
      </c>
      <c r="BL77" s="24">
        <f>AD77-AD76</f>
        <v/>
      </c>
      <c r="BM77" s="24">
        <f>AE77-AE76</f>
        <v/>
      </c>
      <c r="BN77" s="24">
        <f>AF77-AF76</f>
        <v/>
      </c>
      <c r="BO77" s="24" t="n"/>
      <c r="BP77" s="24">
        <f>AH77-AH76</f>
        <v/>
      </c>
      <c r="CB77" s="2">
        <f>COUNT(B77:CA77)</f>
        <v/>
      </c>
    </row>
    <row r="78" hidden="1" ht="12.8" customHeight="1" s="91">
      <c r="A78" s="130" t="n">
        <v>42367</v>
      </c>
      <c r="B78" s="24" t="n">
        <v>6914416</v>
      </c>
      <c r="C78" s="24" t="n">
        <v>481140</v>
      </c>
      <c r="D78" s="24" t="n">
        <v>1265720</v>
      </c>
      <c r="E78" s="24" t="n">
        <v>244521.6</v>
      </c>
      <c r="F78" s="24" t="n">
        <v>94076</v>
      </c>
      <c r="G78" s="24" t="n">
        <v>47381.1</v>
      </c>
      <c r="H78" s="24" t="n">
        <v>171878.8</v>
      </c>
      <c r="I78" s="24" t="n">
        <v>27792.3</v>
      </c>
      <c r="J78" s="24" t="n">
        <v>153566.7</v>
      </c>
      <c r="K78" s="24" t="n">
        <v>229544.2</v>
      </c>
      <c r="L78" s="24" t="n">
        <v>168737.2</v>
      </c>
      <c r="M78" s="24" t="n">
        <v>298874</v>
      </c>
      <c r="N78" s="24" t="n">
        <v>195739.3</v>
      </c>
      <c r="O78" s="24" t="n">
        <v>450928.1</v>
      </c>
      <c r="P78" s="24" t="n">
        <v>243679.5</v>
      </c>
      <c r="Q78" s="24" t="n">
        <v>206940.6</v>
      </c>
      <c r="R78" s="24" t="n">
        <v>14015.2</v>
      </c>
      <c r="S78" s="24" t="n">
        <v>235831.1</v>
      </c>
      <c r="T78" s="24" t="n">
        <v>274358.3</v>
      </c>
      <c r="U78" s="24" t="n">
        <v>3068.1</v>
      </c>
      <c r="V78" s="24" t="n">
        <v>298456.2</v>
      </c>
      <c r="W78" s="24" t="n">
        <v>494981</v>
      </c>
      <c r="X78" s="24" t="n">
        <v>514</v>
      </c>
      <c r="Y78" s="24" t="n">
        <v>48.9</v>
      </c>
      <c r="Z78" s="24" t="n">
        <v>5802</v>
      </c>
      <c r="AA78" s="24" t="n">
        <v>531384</v>
      </c>
      <c r="AB78" s="24" t="n">
        <v>19333.3</v>
      </c>
      <c r="AC78" s="24" t="n">
        <v>60286.5</v>
      </c>
      <c r="AD78" s="24" t="n"/>
      <c r="AE78" s="24" t="n"/>
      <c r="AF78" s="24" t="n"/>
      <c r="AG78" s="24" t="n"/>
      <c r="AH78" s="24">
        <f>B78+AA78-AC78-AB78-SUM(C78:Z78)</f>
        <v/>
      </c>
      <c r="AI78" s="24" t="n"/>
      <c r="AJ78" s="24">
        <f>B78-B77</f>
        <v/>
      </c>
      <c r="AK78" s="24">
        <f>C78-C77</f>
        <v/>
      </c>
      <c r="AL78" s="24">
        <f>D78-D77</f>
        <v/>
      </c>
      <c r="AM78" s="24">
        <f>E78-E77</f>
        <v/>
      </c>
      <c r="AN78" s="24">
        <f>F78-F77</f>
        <v/>
      </c>
      <c r="AO78" s="24">
        <f>G78-G77</f>
        <v/>
      </c>
      <c r="AP78" s="24">
        <f>H78-H77</f>
        <v/>
      </c>
      <c r="AQ78" s="24">
        <f>I78-I77</f>
        <v/>
      </c>
      <c r="AR78" s="24">
        <f>J78-J77</f>
        <v/>
      </c>
      <c r="AS78" s="24">
        <f>K78-K77</f>
        <v/>
      </c>
      <c r="AT78" s="24">
        <f>L78-L77</f>
        <v/>
      </c>
      <c r="AU78" s="24">
        <f>M78-M77</f>
        <v/>
      </c>
      <c r="AV78" s="24">
        <f>N78-N77</f>
        <v/>
      </c>
      <c r="AW78" s="24">
        <f>O78-O77</f>
        <v/>
      </c>
      <c r="AX78" s="24">
        <f>P78-P77</f>
        <v/>
      </c>
      <c r="AY78" s="24">
        <f>Q78-Q77</f>
        <v/>
      </c>
      <c r="AZ78" s="24">
        <f>R78-R77</f>
        <v/>
      </c>
      <c r="BA78" s="24">
        <f>S78-S77</f>
        <v/>
      </c>
      <c r="BB78" s="24">
        <f>T78-T77</f>
        <v/>
      </c>
      <c r="BC78" s="24">
        <f>U78-U77</f>
        <v/>
      </c>
      <c r="BD78" s="24">
        <f>V78-V77</f>
        <v/>
      </c>
      <c r="BE78" s="24">
        <f>W78-W77</f>
        <v/>
      </c>
      <c r="BF78" s="24">
        <f>X78-X77</f>
        <v/>
      </c>
      <c r="BG78" s="24">
        <f>Y78-Y77</f>
        <v/>
      </c>
      <c r="BH78" s="24">
        <f>Z78-Z77</f>
        <v/>
      </c>
      <c r="BI78" s="24">
        <f>AA78-AA77</f>
        <v/>
      </c>
      <c r="BJ78" s="24">
        <f>AB78-AB77</f>
        <v/>
      </c>
      <c r="BK78" s="24">
        <f>AC78-AC77</f>
        <v/>
      </c>
      <c r="BL78" s="24">
        <f>AD78-AD77</f>
        <v/>
      </c>
      <c r="BM78" s="24">
        <f>AE78-AE77</f>
        <v/>
      </c>
      <c r="BN78" s="24">
        <f>AF78-AF77</f>
        <v/>
      </c>
      <c r="BO78" s="24" t="n"/>
      <c r="BP78" s="24">
        <f>AH78-AH77</f>
        <v/>
      </c>
      <c r="CB78" s="2">
        <f>COUNT(B78:CA78)</f>
        <v/>
      </c>
    </row>
    <row r="79" hidden="1" ht="12.8" customHeight="1" s="91">
      <c r="A79" s="130" t="n">
        <v>42398</v>
      </c>
      <c r="B79" s="24" t="n">
        <v>7027137.5</v>
      </c>
      <c r="C79" s="24" t="n">
        <v>481846.8</v>
      </c>
      <c r="D79" s="24" t="n">
        <v>1294647.3</v>
      </c>
      <c r="E79" s="24" t="n">
        <v>249770.4</v>
      </c>
      <c r="F79" s="24" t="n">
        <v>98142.60000000001</v>
      </c>
      <c r="G79" s="24" t="n">
        <v>48102.4</v>
      </c>
      <c r="H79" s="24" t="n">
        <v>173595.7</v>
      </c>
      <c r="I79" s="24" t="n">
        <v>28489.5</v>
      </c>
      <c r="J79" s="24" t="n">
        <v>160667.3</v>
      </c>
      <c r="K79" s="24" t="n">
        <v>232447.3</v>
      </c>
      <c r="L79" s="24" t="n">
        <v>171765.2</v>
      </c>
      <c r="M79" s="24" t="n">
        <v>302523.8</v>
      </c>
      <c r="N79" s="24" t="n">
        <v>201474</v>
      </c>
      <c r="O79" s="24" t="n">
        <v>456801.8</v>
      </c>
      <c r="P79" s="24" t="n">
        <v>246907.4</v>
      </c>
      <c r="Q79" s="24" t="n">
        <v>210577.7</v>
      </c>
      <c r="R79" s="24" t="n">
        <v>14265.4</v>
      </c>
      <c r="S79" s="24" t="n">
        <v>241664.5</v>
      </c>
      <c r="T79" s="24" t="n">
        <v>277915</v>
      </c>
      <c r="U79" s="24" t="n">
        <v>3151.2</v>
      </c>
      <c r="V79" s="24" t="n">
        <v>302782.5</v>
      </c>
      <c r="W79" s="24" t="n">
        <v>512267</v>
      </c>
      <c r="X79" s="24" t="n">
        <v>527</v>
      </c>
      <c r="Y79" s="24" t="n">
        <v>49</v>
      </c>
      <c r="Z79" s="24" t="n">
        <v>5849.3</v>
      </c>
      <c r="AA79" s="24" t="n">
        <v>534454</v>
      </c>
      <c r="AB79" s="24" t="n">
        <v>19394.3</v>
      </c>
      <c r="AC79" s="24" t="n">
        <v>61381.7</v>
      </c>
      <c r="AD79" s="24" t="n"/>
      <c r="AE79" s="24" t="n"/>
      <c r="AF79" s="24" t="n"/>
      <c r="AG79" s="24" t="n"/>
      <c r="AH79" s="24">
        <f>B79+AA79-AC79-AB79-SUM(C79:Z79)</f>
        <v/>
      </c>
      <c r="AI79" s="24" t="n"/>
      <c r="AJ79" s="24">
        <f>B79-B78</f>
        <v/>
      </c>
      <c r="AK79" s="24">
        <f>C79-C78</f>
        <v/>
      </c>
      <c r="AL79" s="24">
        <f>D79-D78</f>
        <v/>
      </c>
      <c r="AM79" s="24">
        <f>E79-E78</f>
        <v/>
      </c>
      <c r="AN79" s="24">
        <f>F79-F78</f>
        <v/>
      </c>
      <c r="AO79" s="24">
        <f>G79-G78</f>
        <v/>
      </c>
      <c r="AP79" s="24">
        <f>H79-H78</f>
        <v/>
      </c>
      <c r="AQ79" s="24">
        <f>I79-I78</f>
        <v/>
      </c>
      <c r="AR79" s="24">
        <f>J79-J78</f>
        <v/>
      </c>
      <c r="AS79" s="24">
        <f>K79-K78</f>
        <v/>
      </c>
      <c r="AT79" s="24">
        <f>L79-L78</f>
        <v/>
      </c>
      <c r="AU79" s="24">
        <f>M79-M78</f>
        <v/>
      </c>
      <c r="AV79" s="24">
        <f>N79-N78</f>
        <v/>
      </c>
      <c r="AW79" s="24">
        <f>O79-O78</f>
        <v/>
      </c>
      <c r="AX79" s="24">
        <f>P79-P78</f>
        <v/>
      </c>
      <c r="AY79" s="24">
        <f>Q79-Q78</f>
        <v/>
      </c>
      <c r="AZ79" s="24">
        <f>R79-R78</f>
        <v/>
      </c>
      <c r="BA79" s="24">
        <f>S79-S78</f>
        <v/>
      </c>
      <c r="BB79" s="24">
        <f>T79-T78</f>
        <v/>
      </c>
      <c r="BC79" s="24">
        <f>U79-U78</f>
        <v/>
      </c>
      <c r="BD79" s="24">
        <f>V79-V78</f>
        <v/>
      </c>
      <c r="BE79" s="24">
        <f>W79-W78</f>
        <v/>
      </c>
      <c r="BF79" s="24">
        <f>X79-X78</f>
        <v/>
      </c>
      <c r="BG79" s="24">
        <f>Y79-Y78</f>
        <v/>
      </c>
      <c r="BH79" s="24">
        <f>Z79-Z78</f>
        <v/>
      </c>
      <c r="BI79" s="24">
        <f>AA79-AA78</f>
        <v/>
      </c>
      <c r="BJ79" s="24">
        <f>AB79-AB78</f>
        <v/>
      </c>
      <c r="BK79" s="24">
        <f>AC79-AC78</f>
        <v/>
      </c>
      <c r="BL79" s="24">
        <f>AD79-AD78</f>
        <v/>
      </c>
      <c r="BM79" s="24">
        <f>AE79-AE78</f>
        <v/>
      </c>
      <c r="BN79" s="24">
        <f>AF79-AF78</f>
        <v/>
      </c>
      <c r="BO79" s="24" t="n"/>
      <c r="BP79" s="24">
        <f>AH79-AH78</f>
        <v/>
      </c>
      <c r="CB79" s="2">
        <f>COUNT(B79:CA79)</f>
        <v/>
      </c>
    </row>
    <row r="80" hidden="1" ht="12.8" customHeight="1" s="91">
      <c r="A80" s="130" t="n">
        <v>42429</v>
      </c>
      <c r="B80" s="24" t="n">
        <v>7137744.4</v>
      </c>
      <c r="C80" s="24" t="n">
        <v>482924.9</v>
      </c>
      <c r="D80" s="24" t="n">
        <v>1322391.9</v>
      </c>
      <c r="E80" s="24" t="n">
        <v>255145.2</v>
      </c>
      <c r="F80" s="24" t="n">
        <v>102337.2</v>
      </c>
      <c r="G80" s="24" t="n">
        <v>48702.7</v>
      </c>
      <c r="H80" s="24" t="n">
        <v>175363.3</v>
      </c>
      <c r="I80" s="24" t="n">
        <v>29225.5</v>
      </c>
      <c r="J80" s="24" t="n">
        <v>167503.1</v>
      </c>
      <c r="K80" s="24" t="n">
        <v>235302.7</v>
      </c>
      <c r="L80" s="24" t="n">
        <v>174809.6</v>
      </c>
      <c r="M80" s="24" t="n">
        <v>306423.6</v>
      </c>
      <c r="N80" s="24" t="n">
        <v>207362.9</v>
      </c>
      <c r="O80" s="24" t="n">
        <v>462684.4</v>
      </c>
      <c r="P80" s="24" t="n">
        <v>250060.1</v>
      </c>
      <c r="Q80" s="24" t="n">
        <v>214253.9</v>
      </c>
      <c r="R80" s="24" t="n">
        <v>14548.2</v>
      </c>
      <c r="S80" s="24" t="n">
        <v>247726.2</v>
      </c>
      <c r="T80" s="24" t="n">
        <v>281563.7</v>
      </c>
      <c r="U80" s="24" t="n">
        <v>3236.5</v>
      </c>
      <c r="V80" s="24" t="n">
        <v>307198</v>
      </c>
      <c r="W80" s="24" t="n">
        <v>527265</v>
      </c>
      <c r="X80" s="24" t="n">
        <v>540</v>
      </c>
      <c r="Y80" s="24" t="n">
        <v>50.1</v>
      </c>
      <c r="Z80" s="24" t="n">
        <v>5896.3</v>
      </c>
      <c r="AA80" s="24" t="n">
        <v>538932</v>
      </c>
      <c r="AB80" s="24" t="n">
        <v>19394.3</v>
      </c>
      <c r="AC80" s="24" t="n">
        <v>62452.8</v>
      </c>
      <c r="AD80" s="24" t="n"/>
      <c r="AE80" s="24" t="n"/>
      <c r="AF80" s="24" t="n"/>
      <c r="AG80" s="24" t="n"/>
      <c r="AH80" s="24">
        <f>B80+AA80-AC80-AB80-SUM(C80:Z80)</f>
        <v/>
      </c>
      <c r="AI80" s="24" t="n"/>
      <c r="AJ80" s="24">
        <f>B80-B79</f>
        <v/>
      </c>
      <c r="AK80" s="24">
        <f>C80-C79</f>
        <v/>
      </c>
      <c r="AL80" s="24">
        <f>D80-D79</f>
        <v/>
      </c>
      <c r="AM80" s="24">
        <f>E80-E79</f>
        <v/>
      </c>
      <c r="AN80" s="24">
        <f>F80-F79</f>
        <v/>
      </c>
      <c r="AO80" s="24">
        <f>G80-G79</f>
        <v/>
      </c>
      <c r="AP80" s="24">
        <f>H80-H79</f>
        <v/>
      </c>
      <c r="AQ80" s="24">
        <f>I80-I79</f>
        <v/>
      </c>
      <c r="AR80" s="24">
        <f>J80-J79</f>
        <v/>
      </c>
      <c r="AS80" s="24">
        <f>K80-K79</f>
        <v/>
      </c>
      <c r="AT80" s="24">
        <f>L80-L79</f>
        <v/>
      </c>
      <c r="AU80" s="24">
        <f>M80-M79</f>
        <v/>
      </c>
      <c r="AV80" s="24">
        <f>N80-N79</f>
        <v/>
      </c>
      <c r="AW80" s="24">
        <f>O80-O79</f>
        <v/>
      </c>
      <c r="AX80" s="24">
        <f>P80-P79</f>
        <v/>
      </c>
      <c r="AY80" s="24">
        <f>Q80-Q79</f>
        <v/>
      </c>
      <c r="AZ80" s="24">
        <f>R80-R79</f>
        <v/>
      </c>
      <c r="BA80" s="24">
        <f>S80-S79</f>
        <v/>
      </c>
      <c r="BB80" s="24">
        <f>T80-T79</f>
        <v/>
      </c>
      <c r="BC80" s="24">
        <f>U80-U79</f>
        <v/>
      </c>
      <c r="BD80" s="24">
        <f>V80-V79</f>
        <v/>
      </c>
      <c r="BE80" s="24">
        <f>W80-W79</f>
        <v/>
      </c>
      <c r="BF80" s="24">
        <f>X80-X79</f>
        <v/>
      </c>
      <c r="BG80" s="24">
        <f>Y80-Y79</f>
        <v/>
      </c>
      <c r="BH80" s="24">
        <f>Z80-Z79</f>
        <v/>
      </c>
      <c r="BI80" s="24">
        <f>AA80-AA79</f>
        <v/>
      </c>
      <c r="BJ80" s="24">
        <f>AB80-AB79</f>
        <v/>
      </c>
      <c r="BK80" s="24">
        <f>AC80-AC79</f>
        <v/>
      </c>
      <c r="BL80" s="24">
        <f>AD80-AD79</f>
        <v/>
      </c>
      <c r="BM80" s="24">
        <f>AE80-AE79</f>
        <v/>
      </c>
      <c r="BN80" s="24">
        <f>AF80-AF79</f>
        <v/>
      </c>
      <c r="BO80" s="24" t="n"/>
      <c r="BP80" s="24">
        <f>AH80-AH79</f>
        <v/>
      </c>
      <c r="CB80" s="2">
        <f>COUNT(B80:CA80)</f>
        <v/>
      </c>
    </row>
    <row r="81" hidden="1" ht="12.8" customHeight="1" s="91">
      <c r="A81" s="130" t="n">
        <v>42460</v>
      </c>
      <c r="B81" s="24" t="n">
        <v>7244003.8</v>
      </c>
      <c r="C81" s="24" t="n">
        <v>483949.4</v>
      </c>
      <c r="D81" s="24" t="n">
        <v>1344773</v>
      </c>
      <c r="E81" s="24" t="n">
        <v>260770.5</v>
      </c>
      <c r="F81" s="24" t="n">
        <v>106692.1</v>
      </c>
      <c r="G81" s="24" t="n">
        <v>49358.4</v>
      </c>
      <c r="H81" s="24" t="n">
        <v>177293.7</v>
      </c>
      <c r="I81" s="24" t="n">
        <v>29957.4</v>
      </c>
      <c r="J81" s="24" t="n">
        <v>174546.2</v>
      </c>
      <c r="K81" s="24" t="n">
        <v>238286.2</v>
      </c>
      <c r="L81" s="24" t="n">
        <v>177960.5</v>
      </c>
      <c r="M81" s="24" t="n">
        <v>310620.4</v>
      </c>
      <c r="N81" s="24" t="n">
        <v>213379.7</v>
      </c>
      <c r="O81" s="24" t="n">
        <v>468738.4</v>
      </c>
      <c r="P81" s="24" t="n">
        <v>253468.1</v>
      </c>
      <c r="Q81" s="24" t="n">
        <v>218287.8</v>
      </c>
      <c r="R81" s="24" t="n">
        <v>14821.4</v>
      </c>
      <c r="S81" s="24" t="n">
        <v>253827.8</v>
      </c>
      <c r="T81" s="24" t="n">
        <v>285280.2</v>
      </c>
      <c r="U81" s="24" t="n">
        <v>3335.9</v>
      </c>
      <c r="V81" s="24" t="n">
        <v>311814.4</v>
      </c>
      <c r="W81" s="24" t="n">
        <v>536249</v>
      </c>
      <c r="X81" s="24" t="n">
        <v>552</v>
      </c>
      <c r="Y81" s="24" t="n">
        <v>50.3</v>
      </c>
      <c r="Z81" s="24" t="n">
        <v>5965.6</v>
      </c>
      <c r="AA81" s="24" t="n">
        <v>546119</v>
      </c>
      <c r="AB81" s="24" t="n">
        <v>19394.3</v>
      </c>
      <c r="AC81" s="24" t="n">
        <v>63583.6</v>
      </c>
      <c r="AD81" s="24" t="n"/>
      <c r="AE81" s="24" t="n"/>
      <c r="AF81" s="24" t="n"/>
      <c r="AG81" s="24" t="n"/>
      <c r="AH81" s="24">
        <f>B81+AA81-AC81-AB81-SUM(C81:Z81)</f>
        <v/>
      </c>
      <c r="AI81" s="24" t="n"/>
      <c r="AJ81" s="24">
        <f>B81-B80</f>
        <v/>
      </c>
      <c r="AK81" s="24">
        <f>C81-C80</f>
        <v/>
      </c>
      <c r="AL81" s="24">
        <f>D81-D80</f>
        <v/>
      </c>
      <c r="AM81" s="24">
        <f>E81-E80</f>
        <v/>
      </c>
      <c r="AN81" s="24">
        <f>F81-F80</f>
        <v/>
      </c>
      <c r="AO81" s="24">
        <f>G81-G80</f>
        <v/>
      </c>
      <c r="AP81" s="24">
        <f>H81-H80</f>
        <v/>
      </c>
      <c r="AQ81" s="24">
        <f>I81-I80</f>
        <v/>
      </c>
      <c r="AR81" s="24">
        <f>J81-J80</f>
        <v/>
      </c>
      <c r="AS81" s="24">
        <f>K81-K80</f>
        <v/>
      </c>
      <c r="AT81" s="24">
        <f>L81-L80</f>
        <v/>
      </c>
      <c r="AU81" s="24">
        <f>M81-M80</f>
        <v/>
      </c>
      <c r="AV81" s="24">
        <f>N81-N80</f>
        <v/>
      </c>
      <c r="AW81" s="24">
        <f>O81-O80</f>
        <v/>
      </c>
      <c r="AX81" s="24">
        <f>P81-P80</f>
        <v/>
      </c>
      <c r="AY81" s="24">
        <f>Q81-Q80</f>
        <v/>
      </c>
      <c r="AZ81" s="24">
        <f>R81-R80</f>
        <v/>
      </c>
      <c r="BA81" s="24">
        <f>S81-S80</f>
        <v/>
      </c>
      <c r="BB81" s="24">
        <f>T81-T80</f>
        <v/>
      </c>
      <c r="BC81" s="24">
        <f>U81-U80</f>
        <v/>
      </c>
      <c r="BD81" s="24">
        <f>V81-V80</f>
        <v/>
      </c>
      <c r="BE81" s="24">
        <f>W81-W80</f>
        <v/>
      </c>
      <c r="BF81" s="24">
        <f>X81-X80</f>
        <v/>
      </c>
      <c r="BG81" s="24">
        <f>Y81-Y80</f>
        <v/>
      </c>
      <c r="BH81" s="24">
        <f>Z81-Z80</f>
        <v/>
      </c>
      <c r="BI81" s="24">
        <f>AA81-AA80</f>
        <v/>
      </c>
      <c r="BJ81" s="24">
        <f>AB81-AB80</f>
        <v/>
      </c>
      <c r="BK81" s="24">
        <f>AC81-AC80</f>
        <v/>
      </c>
      <c r="BL81" s="24">
        <f>AD81-AD80</f>
        <v/>
      </c>
      <c r="BM81" s="24">
        <f>AE81-AE80</f>
        <v/>
      </c>
      <c r="BN81" s="24">
        <f>AF81-AF80</f>
        <v/>
      </c>
      <c r="BO81" s="24" t="n"/>
      <c r="BP81" s="24">
        <f>AH81-AH80</f>
        <v/>
      </c>
      <c r="CB81" s="2">
        <f>COUNT(B81:CA81)</f>
        <v/>
      </c>
    </row>
    <row r="82" hidden="1" ht="12.8" customHeight="1" s="91">
      <c r="A82" s="130" t="n">
        <v>42489</v>
      </c>
      <c r="B82" s="24" t="n">
        <v>7337637.4</v>
      </c>
      <c r="C82" s="24" t="n">
        <v>485711.9</v>
      </c>
      <c r="D82" s="24" t="n">
        <v>1365418.1</v>
      </c>
      <c r="E82" s="24" t="n">
        <v>265182.1</v>
      </c>
      <c r="F82" s="24" t="n">
        <v>110610.4</v>
      </c>
      <c r="G82" s="24" t="n">
        <v>49896.2</v>
      </c>
      <c r="H82" s="24" t="n">
        <v>178689.8</v>
      </c>
      <c r="I82" s="24" t="n">
        <v>30554.8</v>
      </c>
      <c r="J82" s="24" t="n">
        <v>180548.9</v>
      </c>
      <c r="K82" s="24" t="n">
        <v>240945.2</v>
      </c>
      <c r="L82" s="24" t="n">
        <v>180610.5</v>
      </c>
      <c r="M82" s="24" t="n">
        <v>314466.7</v>
      </c>
      <c r="N82" s="24" t="n">
        <v>218852.2</v>
      </c>
      <c r="O82" s="24" t="n">
        <v>474186.8</v>
      </c>
      <c r="P82" s="24" t="n">
        <v>256550.5</v>
      </c>
      <c r="Q82" s="24" t="n">
        <v>221688</v>
      </c>
      <c r="R82" s="24" t="n">
        <v>15057.9</v>
      </c>
      <c r="S82" s="24" t="n">
        <v>259286.4</v>
      </c>
      <c r="T82" s="24" t="n">
        <v>288430</v>
      </c>
      <c r="U82" s="24" t="n">
        <v>3432.3</v>
      </c>
      <c r="V82" s="24" t="n">
        <v>315762.8</v>
      </c>
      <c r="W82" s="24" t="n">
        <v>546405</v>
      </c>
      <c r="X82" s="24" t="n">
        <v>562</v>
      </c>
      <c r="Y82" s="24" t="n">
        <v>50.6</v>
      </c>
      <c r="Z82" s="24" t="n">
        <v>6114.2</v>
      </c>
      <c r="AA82" s="24" t="n">
        <v>552795</v>
      </c>
      <c r="AB82" s="24" t="n">
        <v>19397</v>
      </c>
      <c r="AC82" s="24" t="n">
        <v>64565.9</v>
      </c>
      <c r="AD82" s="24" t="n"/>
      <c r="AE82" s="24" t="n"/>
      <c r="AF82" s="24" t="n"/>
      <c r="AG82" s="24" t="n"/>
      <c r="AH82" s="24">
        <f>B82+AA82-AC82-AB82-SUM(C82:Z82)</f>
        <v/>
      </c>
      <c r="AI82" s="24" t="n"/>
      <c r="AJ82" s="24">
        <f>B82-B81</f>
        <v/>
      </c>
      <c r="AK82" s="24">
        <f>C82-C81</f>
        <v/>
      </c>
      <c r="AL82" s="24">
        <f>D82-D81</f>
        <v/>
      </c>
      <c r="AM82" s="24">
        <f>E82-E81</f>
        <v/>
      </c>
      <c r="AN82" s="24">
        <f>F82-F81</f>
        <v/>
      </c>
      <c r="AO82" s="24">
        <f>G82-G81</f>
        <v/>
      </c>
      <c r="AP82" s="24">
        <f>H82-H81</f>
        <v/>
      </c>
      <c r="AQ82" s="24">
        <f>I82-I81</f>
        <v/>
      </c>
      <c r="AR82" s="24">
        <f>J82-J81</f>
        <v/>
      </c>
      <c r="AS82" s="24">
        <f>K82-K81</f>
        <v/>
      </c>
      <c r="AT82" s="24">
        <f>L82-L81</f>
        <v/>
      </c>
      <c r="AU82" s="24">
        <f>M82-M81</f>
        <v/>
      </c>
      <c r="AV82" s="24">
        <f>N82-N81</f>
        <v/>
      </c>
      <c r="AW82" s="24">
        <f>O82-O81</f>
        <v/>
      </c>
      <c r="AX82" s="24">
        <f>P82-P81</f>
        <v/>
      </c>
      <c r="AY82" s="24">
        <f>Q82-Q81</f>
        <v/>
      </c>
      <c r="AZ82" s="24">
        <f>R82-R81</f>
        <v/>
      </c>
      <c r="BA82" s="24">
        <f>S82-S81</f>
        <v/>
      </c>
      <c r="BB82" s="24">
        <f>T82-T81</f>
        <v/>
      </c>
      <c r="BC82" s="24">
        <f>U82-U81</f>
        <v/>
      </c>
      <c r="BD82" s="24">
        <f>V82-V81</f>
        <v/>
      </c>
      <c r="BE82" s="24">
        <f>W82-W81</f>
        <v/>
      </c>
      <c r="BF82" s="24">
        <f>X82-X81</f>
        <v/>
      </c>
      <c r="BG82" s="24">
        <f>Y82-Y81</f>
        <v/>
      </c>
      <c r="BH82" s="24">
        <f>Z82-Z81</f>
        <v/>
      </c>
      <c r="BI82" s="24">
        <f>AA82-AA81</f>
        <v/>
      </c>
      <c r="BJ82" s="24">
        <f>AB82-AB81</f>
        <v/>
      </c>
      <c r="BK82" s="24">
        <f>AC82-AC81</f>
        <v/>
      </c>
      <c r="BL82" s="24">
        <f>AD82-AD81</f>
        <v/>
      </c>
      <c r="BM82" s="24">
        <f>AE82-AE81</f>
        <v/>
      </c>
      <c r="BN82" s="24">
        <f>AF82-AF81</f>
        <v/>
      </c>
      <c r="BO82" s="24" t="n"/>
      <c r="BP82" s="24">
        <f>AH82-AH81</f>
        <v/>
      </c>
      <c r="CB82" s="2">
        <f>COUNT(B82:CA82)</f>
        <v/>
      </c>
    </row>
    <row r="83" hidden="1" ht="12.8" customHeight="1" s="91">
      <c r="A83" s="130" t="n">
        <v>42521</v>
      </c>
      <c r="B83" s="24" t="n">
        <v>7435518.5</v>
      </c>
      <c r="C83" s="24" t="n">
        <v>490960.5</v>
      </c>
      <c r="D83" s="24" t="n">
        <v>1382450.3</v>
      </c>
      <c r="E83" s="24" t="n">
        <v>269950.6</v>
      </c>
      <c r="F83" s="24" t="n">
        <v>115077.7</v>
      </c>
      <c r="G83" s="24" t="n">
        <v>50484.6</v>
      </c>
      <c r="H83" s="24" t="n">
        <v>180500.1</v>
      </c>
      <c r="I83" s="24" t="n">
        <v>30966.2</v>
      </c>
      <c r="J83" s="24" t="n">
        <v>187199.3</v>
      </c>
      <c r="K83" s="24" t="n">
        <v>243715.9</v>
      </c>
      <c r="L83" s="24" t="n">
        <v>183372.4</v>
      </c>
      <c r="M83" s="24" t="n">
        <v>318600.8</v>
      </c>
      <c r="N83" s="24" t="n">
        <v>225286.8</v>
      </c>
      <c r="O83" s="24" t="n">
        <v>480231</v>
      </c>
      <c r="P83" s="24" t="n">
        <v>259723.6</v>
      </c>
      <c r="Q83" s="24" t="n">
        <v>225869.2</v>
      </c>
      <c r="R83" s="24" t="n">
        <v>15318</v>
      </c>
      <c r="S83" s="24" t="n">
        <v>265374.5</v>
      </c>
      <c r="T83" s="24" t="n">
        <v>291867.9</v>
      </c>
      <c r="U83" s="24" t="n">
        <v>3521.7</v>
      </c>
      <c r="V83" s="24" t="n">
        <v>320189</v>
      </c>
      <c r="W83" s="24" t="n">
        <v>550945</v>
      </c>
      <c r="X83" s="24" t="n">
        <v>573</v>
      </c>
      <c r="Y83" s="24" t="n">
        <v>52.8</v>
      </c>
      <c r="Z83" s="24" t="n">
        <v>6328.8</v>
      </c>
      <c r="AA83" s="24" t="n">
        <v>563889</v>
      </c>
      <c r="AB83" s="24" t="n">
        <v>19484.4</v>
      </c>
      <c r="AC83" s="24" t="n">
        <v>65581.10000000001</v>
      </c>
      <c r="AD83" s="24" t="n"/>
      <c r="AE83" s="24" t="n"/>
      <c r="AF83" s="24" t="n"/>
      <c r="AG83" s="24" t="n"/>
      <c r="AH83" s="24">
        <f>B83+AA83-AC83-AB83-SUM(C83:Z83)</f>
        <v/>
      </c>
      <c r="AI83" s="24" t="n"/>
      <c r="AJ83" s="24">
        <f>B83-B82</f>
        <v/>
      </c>
      <c r="AK83" s="24">
        <f>C83-C82</f>
        <v/>
      </c>
      <c r="AL83" s="24">
        <f>D83-D82</f>
        <v/>
      </c>
      <c r="AM83" s="24">
        <f>E83-E82</f>
        <v/>
      </c>
      <c r="AN83" s="24">
        <f>F83-F82</f>
        <v/>
      </c>
      <c r="AO83" s="24">
        <f>G83-G82</f>
        <v/>
      </c>
      <c r="AP83" s="24">
        <f>H83-H82</f>
        <v/>
      </c>
      <c r="AQ83" s="24">
        <f>I83-I82</f>
        <v/>
      </c>
      <c r="AR83" s="24">
        <f>J83-J82</f>
        <v/>
      </c>
      <c r="AS83" s="24">
        <f>K83-K82</f>
        <v/>
      </c>
      <c r="AT83" s="24">
        <f>L83-L82</f>
        <v/>
      </c>
      <c r="AU83" s="24">
        <f>M83-M82</f>
        <v/>
      </c>
      <c r="AV83" s="24">
        <f>N83-N82</f>
        <v/>
      </c>
      <c r="AW83" s="24">
        <f>O83-O82</f>
        <v/>
      </c>
      <c r="AX83" s="24">
        <f>P83-P82</f>
        <v/>
      </c>
      <c r="AY83" s="24">
        <f>Q83-Q82</f>
        <v/>
      </c>
      <c r="AZ83" s="24">
        <f>R83-R82</f>
        <v/>
      </c>
      <c r="BA83" s="24">
        <f>S83-S82</f>
        <v/>
      </c>
      <c r="BB83" s="24">
        <f>T83-T82</f>
        <v/>
      </c>
      <c r="BC83" s="24">
        <f>U83-U82</f>
        <v/>
      </c>
      <c r="BD83" s="24">
        <f>V83-V82</f>
        <v/>
      </c>
      <c r="BE83" s="24">
        <f>W83-W82</f>
        <v/>
      </c>
      <c r="BF83" s="24">
        <f>X83-X82</f>
        <v/>
      </c>
      <c r="BG83" s="24">
        <f>Y83-Y82</f>
        <v/>
      </c>
      <c r="BH83" s="24">
        <f>Z83-Z82</f>
        <v/>
      </c>
      <c r="BI83" s="24">
        <f>AA83-AA82</f>
        <v/>
      </c>
      <c r="BJ83" s="24">
        <f>AB83-AB82</f>
        <v/>
      </c>
      <c r="BK83" s="24">
        <f>AC83-AC82</f>
        <v/>
      </c>
      <c r="BL83" s="24">
        <f>AD83-AD82</f>
        <v/>
      </c>
      <c r="BM83" s="24">
        <f>AE83-AE82</f>
        <v/>
      </c>
      <c r="BN83" s="24">
        <f>AF83-AF82</f>
        <v/>
      </c>
      <c r="BO83" s="24" t="n"/>
      <c r="BP83" s="24">
        <f>AH83-AH82</f>
        <v/>
      </c>
      <c r="CB83" s="2">
        <f>COUNT(B83:CA83)</f>
        <v/>
      </c>
    </row>
    <row r="84" hidden="1" ht="12.8" customHeight="1" s="91">
      <c r="A84" s="130" t="n">
        <v>42916</v>
      </c>
      <c r="B84" s="24" t="n">
        <v>7539726.7</v>
      </c>
      <c r="C84" s="24" t="n">
        <v>498742.1</v>
      </c>
      <c r="D84" s="24" t="n">
        <v>1398799.2</v>
      </c>
      <c r="E84" s="24" t="n">
        <v>274573.1</v>
      </c>
      <c r="F84" s="24" t="n">
        <v>119545.5</v>
      </c>
      <c r="G84" s="24" t="n">
        <v>51515</v>
      </c>
      <c r="H84" s="24" t="n">
        <v>182418.6</v>
      </c>
      <c r="I84" s="24" t="n">
        <v>31397.4</v>
      </c>
      <c r="J84" s="24" t="n">
        <v>194155.2</v>
      </c>
      <c r="K84" s="24" t="n">
        <v>246498.9</v>
      </c>
      <c r="L84" s="24" t="n">
        <v>186129.1</v>
      </c>
      <c r="M84" s="24" t="n">
        <v>322902.7</v>
      </c>
      <c r="N84" s="24" t="n">
        <v>231596.9</v>
      </c>
      <c r="O84" s="24" t="n">
        <v>486102.8</v>
      </c>
      <c r="P84" s="24" t="n">
        <v>263040.6</v>
      </c>
      <c r="Q84" s="24" t="n">
        <v>230550.5</v>
      </c>
      <c r="R84" s="24" t="n">
        <v>15564.9</v>
      </c>
      <c r="S84" s="24" t="n">
        <v>271867</v>
      </c>
      <c r="T84" s="24" t="n">
        <v>295472.1</v>
      </c>
      <c r="U84" s="24" t="n">
        <v>3613.2</v>
      </c>
      <c r="V84" s="24" t="n">
        <v>324459.5</v>
      </c>
      <c r="W84" s="24" t="n">
        <v>553244</v>
      </c>
      <c r="X84" s="24" t="n">
        <v>581</v>
      </c>
      <c r="Y84" s="24" t="n">
        <v>53.9</v>
      </c>
      <c r="Z84" s="24" t="n">
        <v>6572.7</v>
      </c>
      <c r="AA84" s="24" t="n">
        <v>572549</v>
      </c>
      <c r="AB84" s="24" t="n">
        <v>19599.1</v>
      </c>
      <c r="AC84" s="24" t="n">
        <v>66710.39999999999</v>
      </c>
      <c r="AD84" s="24" t="n"/>
      <c r="AE84" s="24" t="n"/>
      <c r="AF84" s="24" t="n"/>
      <c r="AG84" s="24" t="n"/>
      <c r="AH84" s="24">
        <f>B84+AA84-AC84-AB84-SUM(C84:Z84)</f>
        <v/>
      </c>
      <c r="AI84" s="24" t="n"/>
      <c r="AJ84" s="24">
        <f>B84-B83</f>
        <v/>
      </c>
      <c r="AK84" s="24">
        <f>C84-C83</f>
        <v/>
      </c>
      <c r="AL84" s="24">
        <f>D84-D83</f>
        <v/>
      </c>
      <c r="AM84" s="24">
        <f>E84-E83</f>
        <v/>
      </c>
      <c r="AN84" s="24">
        <f>F84-F83</f>
        <v/>
      </c>
      <c r="AO84" s="24">
        <f>G84-G83</f>
        <v/>
      </c>
      <c r="AP84" s="24">
        <f>H84-H83</f>
        <v/>
      </c>
      <c r="AQ84" s="24">
        <f>I84-I83</f>
        <v/>
      </c>
      <c r="AR84" s="24">
        <f>J84-J83</f>
        <v/>
      </c>
      <c r="AS84" s="24">
        <f>K84-K83</f>
        <v/>
      </c>
      <c r="AT84" s="24">
        <f>L84-L83</f>
        <v/>
      </c>
      <c r="AU84" s="24">
        <f>M84-M83</f>
        <v/>
      </c>
      <c r="AV84" s="24">
        <f>N84-N83</f>
        <v/>
      </c>
      <c r="AW84" s="24">
        <f>O84-O83</f>
        <v/>
      </c>
      <c r="AX84" s="24">
        <f>P84-P83</f>
        <v/>
      </c>
      <c r="AY84" s="24">
        <f>Q84-Q83</f>
        <v/>
      </c>
      <c r="AZ84" s="24">
        <f>R84-R83</f>
        <v/>
      </c>
      <c r="BA84" s="24">
        <f>S84-S83</f>
        <v/>
      </c>
      <c r="BB84" s="24">
        <f>T84-T83</f>
        <v/>
      </c>
      <c r="BC84" s="24">
        <f>U84-U83</f>
        <v/>
      </c>
      <c r="BD84" s="24">
        <f>V84-V83</f>
        <v/>
      </c>
      <c r="BE84" s="24">
        <f>W84-W83</f>
        <v/>
      </c>
      <c r="BF84" s="24">
        <f>X84-X83</f>
        <v/>
      </c>
      <c r="BG84" s="24">
        <f>Y84-Y83</f>
        <v/>
      </c>
      <c r="BH84" s="24">
        <f>Z84-Z83</f>
        <v/>
      </c>
      <c r="BI84" s="24">
        <f>AA84-AA83</f>
        <v/>
      </c>
      <c r="BJ84" s="24">
        <f>AB84-AB83</f>
        <v/>
      </c>
      <c r="BK84" s="24">
        <f>AC84-AC83</f>
        <v/>
      </c>
      <c r="BL84" s="24">
        <f>AD84-AD83</f>
        <v/>
      </c>
      <c r="BM84" s="24">
        <f>AE84-AE83</f>
        <v/>
      </c>
      <c r="BN84" s="24">
        <f>AF84-AF83</f>
        <v/>
      </c>
      <c r="BO84" s="24" t="n"/>
      <c r="BP84" s="24">
        <f>AH84-AH83</f>
        <v/>
      </c>
      <c r="CB84" s="2">
        <f>COUNT(B84:CA84)</f>
        <v/>
      </c>
    </row>
    <row r="85" hidden="1" ht="12.8" customHeight="1" s="91">
      <c r="A85" s="130" t="n">
        <v>42580</v>
      </c>
      <c r="B85" s="24" t="n">
        <v>7630962.7</v>
      </c>
      <c r="C85" s="24" t="n">
        <v>511292.9</v>
      </c>
      <c r="D85" s="24" t="n">
        <v>1412343.2</v>
      </c>
      <c r="E85" s="24" t="n">
        <v>277837.6</v>
      </c>
      <c r="F85" s="24" t="n">
        <v>123530.8</v>
      </c>
      <c r="G85" s="24" t="n">
        <v>52258.1</v>
      </c>
      <c r="H85" s="24" t="n">
        <v>182602.6</v>
      </c>
      <c r="I85" s="24" t="n">
        <v>31694.3</v>
      </c>
      <c r="J85" s="24" t="n">
        <v>199977.8</v>
      </c>
      <c r="K85" s="24" t="n">
        <v>248913.3</v>
      </c>
      <c r="L85" s="24" t="n">
        <v>188566</v>
      </c>
      <c r="M85" s="24" t="n">
        <v>326471.5</v>
      </c>
      <c r="N85" s="24" t="n">
        <v>237188.8</v>
      </c>
      <c r="O85" s="24" t="n">
        <v>491251.1</v>
      </c>
      <c r="P85" s="24" t="n">
        <v>265922.7</v>
      </c>
      <c r="Q85" s="24" t="n">
        <v>234550</v>
      </c>
      <c r="R85" s="24" t="n">
        <v>15789.1</v>
      </c>
      <c r="S85" s="24" t="n">
        <v>277420.6</v>
      </c>
      <c r="T85" s="24" t="n">
        <v>298560</v>
      </c>
      <c r="U85" s="24" t="n">
        <v>3692.9</v>
      </c>
      <c r="V85" s="24" t="n">
        <v>328446.6</v>
      </c>
      <c r="W85" s="24" t="n">
        <v>553353</v>
      </c>
      <c r="X85" s="24" t="n">
        <v>586</v>
      </c>
      <c r="Y85" s="24" t="n">
        <v>55.5</v>
      </c>
      <c r="Z85" s="24" t="n">
        <v>7033.9</v>
      </c>
      <c r="AA85" s="24" t="n">
        <v>582325</v>
      </c>
      <c r="AB85" s="24" t="n">
        <v>19723.5</v>
      </c>
      <c r="AC85" s="24" t="n">
        <v>67695.89999999999</v>
      </c>
      <c r="AD85" s="24" t="n"/>
      <c r="AE85" s="24" t="n"/>
      <c r="AF85" s="24" t="n"/>
      <c r="AG85" s="24" t="n"/>
      <c r="AH85" s="24">
        <f>B85+AA85-AC85-AB85-SUM(C85:Z85)</f>
        <v/>
      </c>
      <c r="AI85" s="24" t="n"/>
      <c r="AJ85" s="24">
        <f>B85-B84</f>
        <v/>
      </c>
      <c r="AK85" s="24">
        <f>C85-C84</f>
        <v/>
      </c>
      <c r="AL85" s="24">
        <f>D85-D84</f>
        <v/>
      </c>
      <c r="AM85" s="24">
        <f>E85-E84</f>
        <v/>
      </c>
      <c r="AN85" s="24">
        <f>F85-F84</f>
        <v/>
      </c>
      <c r="AO85" s="24">
        <f>G85-G84</f>
        <v/>
      </c>
      <c r="AP85" s="24">
        <f>H85-H84</f>
        <v/>
      </c>
      <c r="AQ85" s="24">
        <f>I85-I84</f>
        <v/>
      </c>
      <c r="AR85" s="24">
        <f>J85-J84</f>
        <v/>
      </c>
      <c r="AS85" s="24">
        <f>K85-K84</f>
        <v/>
      </c>
      <c r="AT85" s="24">
        <f>L85-L84</f>
        <v/>
      </c>
      <c r="AU85" s="24">
        <f>M85-M84</f>
        <v/>
      </c>
      <c r="AV85" s="24">
        <f>N85-N84</f>
        <v/>
      </c>
      <c r="AW85" s="24">
        <f>O85-O84</f>
        <v/>
      </c>
      <c r="AX85" s="24">
        <f>P85-P84</f>
        <v/>
      </c>
      <c r="AY85" s="24">
        <f>Q85-Q84</f>
        <v/>
      </c>
      <c r="AZ85" s="24">
        <f>R85-R84</f>
        <v/>
      </c>
      <c r="BA85" s="24">
        <f>S85-S84</f>
        <v/>
      </c>
      <c r="BB85" s="24">
        <f>T85-T84</f>
        <v/>
      </c>
      <c r="BC85" s="24">
        <f>U85-U84</f>
        <v/>
      </c>
      <c r="BD85" s="24">
        <f>V85-V84</f>
        <v/>
      </c>
      <c r="BE85" s="24">
        <f>W85-W84</f>
        <v/>
      </c>
      <c r="BF85" s="24">
        <f>X85-X84</f>
        <v/>
      </c>
      <c r="BG85" s="24">
        <f>Y85-Y84</f>
        <v/>
      </c>
      <c r="BH85" s="24">
        <f>Z85-Z84</f>
        <v/>
      </c>
      <c r="BI85" s="24">
        <f>AA85-AA84</f>
        <v/>
      </c>
      <c r="BJ85" s="24">
        <f>AB85-AB84</f>
        <v/>
      </c>
      <c r="BK85" s="24">
        <f>AC85-AC84</f>
        <v/>
      </c>
      <c r="BL85" s="24">
        <f>AD85-AD84</f>
        <v/>
      </c>
      <c r="BM85" s="24">
        <f>AE85-AE84</f>
        <v/>
      </c>
      <c r="BN85" s="24">
        <f>AF85-AF84</f>
        <v/>
      </c>
      <c r="BO85" s="24" t="n"/>
      <c r="BP85" s="24">
        <f>AH85-AH84</f>
        <v/>
      </c>
      <c r="CB85" s="2">
        <f>COUNT(B85:CA85)</f>
        <v/>
      </c>
    </row>
    <row r="86" hidden="1" ht="12.8" customHeight="1" s="91">
      <c r="A86" s="130" t="n">
        <v>42613</v>
      </c>
      <c r="B86" s="24" t="n">
        <v>7745236.5</v>
      </c>
      <c r="C86" s="24" t="n">
        <v>534219.7</v>
      </c>
      <c r="D86" s="24" t="n">
        <v>1427859.7</v>
      </c>
      <c r="E86" s="24" t="n">
        <v>279541.6</v>
      </c>
      <c r="F86" s="24" t="n">
        <v>128372</v>
      </c>
      <c r="G86" s="24" t="n">
        <v>53290</v>
      </c>
      <c r="H86" s="24" t="n">
        <v>182919.2</v>
      </c>
      <c r="I86" s="24" t="n">
        <v>32067.4</v>
      </c>
      <c r="J86" s="24" t="n">
        <v>206477.2</v>
      </c>
      <c r="K86" s="24" t="n">
        <v>251945.7</v>
      </c>
      <c r="L86" s="24" t="n">
        <v>191306.6</v>
      </c>
      <c r="M86" s="24" t="n">
        <v>330682.9</v>
      </c>
      <c r="N86" s="24" t="n">
        <v>243792.7</v>
      </c>
      <c r="O86" s="24" t="n">
        <v>497489.1</v>
      </c>
      <c r="P86" s="24" t="n">
        <v>269402.3</v>
      </c>
      <c r="Q86" s="24" t="n">
        <v>239347.9</v>
      </c>
      <c r="R86" s="24" t="n">
        <v>16054.5</v>
      </c>
      <c r="S86" s="24" t="n">
        <v>283896.2</v>
      </c>
      <c r="T86" s="24" t="n">
        <v>302196.7</v>
      </c>
      <c r="U86" s="24" t="n">
        <v>3797.8</v>
      </c>
      <c r="V86" s="24" t="n">
        <v>333269.3</v>
      </c>
      <c r="W86" s="24" t="n">
        <v>553485</v>
      </c>
      <c r="X86" s="24" t="n">
        <v>588</v>
      </c>
      <c r="Y86" s="24" t="n">
        <v>57.7</v>
      </c>
      <c r="Z86" s="24" t="n">
        <v>7546.7</v>
      </c>
      <c r="AA86" s="24" t="n">
        <v>593738</v>
      </c>
      <c r="AB86" s="24" t="n">
        <v>19883.3</v>
      </c>
      <c r="AC86" s="24" t="n">
        <v>68781</v>
      </c>
      <c r="AD86" s="24" t="n"/>
      <c r="AE86" s="24" t="n"/>
      <c r="AF86" s="24" t="n"/>
      <c r="AG86" s="24" t="n"/>
      <c r="AH86" s="24">
        <f>B86+AA86-AC86-AB86-SUM(C86:Z86)</f>
        <v/>
      </c>
      <c r="AI86" s="24" t="n"/>
      <c r="AJ86" s="24">
        <f>B86-B85</f>
        <v/>
      </c>
      <c r="AK86" s="24">
        <f>C86-C85</f>
        <v/>
      </c>
      <c r="AL86" s="24">
        <f>D86-D85</f>
        <v/>
      </c>
      <c r="AM86" s="24">
        <f>E86-E85</f>
        <v/>
      </c>
      <c r="AN86" s="24">
        <f>F86-F85</f>
        <v/>
      </c>
      <c r="AO86" s="24">
        <f>G86-G85</f>
        <v/>
      </c>
      <c r="AP86" s="24">
        <f>H86-H85</f>
        <v/>
      </c>
      <c r="AQ86" s="24">
        <f>I86-I85</f>
        <v/>
      </c>
      <c r="AR86" s="24">
        <f>J86-J85</f>
        <v/>
      </c>
      <c r="AS86" s="24">
        <f>K86-K85</f>
        <v/>
      </c>
      <c r="AT86" s="24">
        <f>L86-L85</f>
        <v/>
      </c>
      <c r="AU86" s="24">
        <f>M86-M85</f>
        <v/>
      </c>
      <c r="AV86" s="24">
        <f>N86-N85</f>
        <v/>
      </c>
      <c r="AW86" s="24">
        <f>O86-O85</f>
        <v/>
      </c>
      <c r="AX86" s="24">
        <f>P86-P85</f>
        <v/>
      </c>
      <c r="AY86" s="24">
        <f>Q86-Q85</f>
        <v/>
      </c>
      <c r="AZ86" s="24">
        <f>R86-R85</f>
        <v/>
      </c>
      <c r="BA86" s="24">
        <f>S86-S85</f>
        <v/>
      </c>
      <c r="BB86" s="24">
        <f>T86-T85</f>
        <v/>
      </c>
      <c r="BC86" s="24">
        <f>U86-U85</f>
        <v/>
      </c>
      <c r="BD86" s="24">
        <f>V86-V85</f>
        <v/>
      </c>
      <c r="BE86" s="24">
        <f>W86-W85</f>
        <v/>
      </c>
      <c r="BF86" s="24">
        <f>X86-X85</f>
        <v/>
      </c>
      <c r="BG86" s="24">
        <f>Y86-Y85</f>
        <v/>
      </c>
      <c r="BH86" s="24">
        <f>Z86-Z85</f>
        <v/>
      </c>
      <c r="BI86" s="24">
        <f>AA86-AA85</f>
        <v/>
      </c>
      <c r="BJ86" s="24">
        <f>AB86-AB85</f>
        <v/>
      </c>
      <c r="BK86" s="24">
        <f>AC86-AC85</f>
        <v/>
      </c>
      <c r="BL86" s="24">
        <f>AD86-AD85</f>
        <v/>
      </c>
      <c r="BM86" s="24">
        <f>AE86-AE85</f>
        <v/>
      </c>
      <c r="BN86" s="24">
        <f>AF86-AF85</f>
        <v/>
      </c>
      <c r="BO86" s="24" t="n"/>
      <c r="BP86" s="24">
        <f>AH86-AH85</f>
        <v/>
      </c>
      <c r="CB86" s="2">
        <f>COUNT(B86:CA86)</f>
        <v/>
      </c>
    </row>
    <row r="87" hidden="1" ht="12.8" customHeight="1" s="91">
      <c r="A87" s="130" t="n">
        <v>42643</v>
      </c>
      <c r="B87" s="24" t="n">
        <v>7851599.9</v>
      </c>
      <c r="C87" s="24" t="n">
        <v>554757.9</v>
      </c>
      <c r="D87" s="24" t="n">
        <v>1442552.6</v>
      </c>
      <c r="E87" s="24" t="n">
        <v>281526.1</v>
      </c>
      <c r="F87" s="24" t="n">
        <v>132611</v>
      </c>
      <c r="G87" s="24" t="n">
        <v>54203.9</v>
      </c>
      <c r="H87" s="24" t="n">
        <v>183181.3</v>
      </c>
      <c r="I87" s="24" t="n">
        <v>32451.9</v>
      </c>
      <c r="J87" s="24" t="n">
        <v>212912.2</v>
      </c>
      <c r="K87" s="24" t="n">
        <v>255042.9</v>
      </c>
      <c r="L87" s="24" t="n">
        <v>193927.4</v>
      </c>
      <c r="M87" s="24" t="n">
        <v>334528.9</v>
      </c>
      <c r="N87" s="24" t="n">
        <v>249922</v>
      </c>
      <c r="O87" s="24" t="n">
        <v>503088.1</v>
      </c>
      <c r="P87" s="24" t="n">
        <v>272748.3</v>
      </c>
      <c r="Q87" s="24" t="n">
        <v>243629.5</v>
      </c>
      <c r="R87" s="24" t="n">
        <v>16289</v>
      </c>
      <c r="S87" s="24" t="n">
        <v>289773</v>
      </c>
      <c r="T87" s="24" t="n">
        <v>305544.6</v>
      </c>
      <c r="U87" s="24" t="n">
        <v>3879.6</v>
      </c>
      <c r="V87" s="24" t="n">
        <v>337445</v>
      </c>
      <c r="W87" s="24" t="n">
        <v>554070</v>
      </c>
      <c r="X87" s="24" t="n">
        <v>591</v>
      </c>
      <c r="Y87" s="24" t="n">
        <v>59.1</v>
      </c>
      <c r="Z87" s="24" t="n">
        <v>7788.6</v>
      </c>
      <c r="AA87" s="24" t="n">
        <v>603185</v>
      </c>
      <c r="AB87" s="24" t="n">
        <v>20072.1</v>
      </c>
      <c r="AC87" s="24" t="n">
        <v>69843.10000000001</v>
      </c>
      <c r="AD87" s="24" t="n"/>
      <c r="AE87" s="24" t="n"/>
      <c r="AF87" s="24" t="n"/>
      <c r="AG87" s="24" t="n"/>
      <c r="AH87" s="24">
        <f>B87+AA87-AC87-AB87-SUM(C87:Z87)</f>
        <v/>
      </c>
      <c r="AI87" s="24" t="n"/>
      <c r="AJ87" s="24">
        <f>B87-B86</f>
        <v/>
      </c>
      <c r="AK87" s="24">
        <f>C87-C86</f>
        <v/>
      </c>
      <c r="AL87" s="24">
        <f>D87-D86</f>
        <v/>
      </c>
      <c r="AM87" s="24">
        <f>E87-E86</f>
        <v/>
      </c>
      <c r="AN87" s="24">
        <f>F87-F86</f>
        <v/>
      </c>
      <c r="AO87" s="24">
        <f>G87-G86</f>
        <v/>
      </c>
      <c r="AP87" s="24">
        <f>H87-H86</f>
        <v/>
      </c>
      <c r="AQ87" s="24">
        <f>I87-I86</f>
        <v/>
      </c>
      <c r="AR87" s="24">
        <f>J87-J86</f>
        <v/>
      </c>
      <c r="AS87" s="24">
        <f>K87-K86</f>
        <v/>
      </c>
      <c r="AT87" s="24">
        <f>L87-L86</f>
        <v/>
      </c>
      <c r="AU87" s="24">
        <f>M87-M86</f>
        <v/>
      </c>
      <c r="AV87" s="24">
        <f>N87-N86</f>
        <v/>
      </c>
      <c r="AW87" s="24">
        <f>O87-O86</f>
        <v/>
      </c>
      <c r="AX87" s="24">
        <f>P87-P86</f>
        <v/>
      </c>
      <c r="AY87" s="24">
        <f>Q87-Q86</f>
        <v/>
      </c>
      <c r="AZ87" s="24">
        <f>R87-R86</f>
        <v/>
      </c>
      <c r="BA87" s="24">
        <f>S87-S86</f>
        <v/>
      </c>
      <c r="BB87" s="24">
        <f>T87-T86</f>
        <v/>
      </c>
      <c r="BC87" s="24">
        <f>U87-U86</f>
        <v/>
      </c>
      <c r="BD87" s="24">
        <f>V87-V86</f>
        <v/>
      </c>
      <c r="BE87" s="24">
        <f>W87-W86</f>
        <v/>
      </c>
      <c r="BF87" s="24">
        <f>X87-X86</f>
        <v/>
      </c>
      <c r="BG87" s="24">
        <f>Y87-Y86</f>
        <v/>
      </c>
      <c r="BH87" s="24">
        <f>Z87-Z86</f>
        <v/>
      </c>
      <c r="BI87" s="24">
        <f>AA87-AA86</f>
        <v/>
      </c>
      <c r="BJ87" s="24">
        <f>AB87-AB86</f>
        <v/>
      </c>
      <c r="BK87" s="24">
        <f>AC87-AC86</f>
        <v/>
      </c>
      <c r="BL87" s="24">
        <f>AD87-AD86</f>
        <v/>
      </c>
      <c r="BM87" s="24">
        <f>AE87-AE86</f>
        <v/>
      </c>
      <c r="BN87" s="24">
        <f>AF87-AF86</f>
        <v/>
      </c>
      <c r="BO87" s="24" t="n"/>
      <c r="BP87" s="24">
        <f>AH87-AH86</f>
        <v/>
      </c>
      <c r="CB87" s="2">
        <f>COUNT(B87:CA87)</f>
        <v/>
      </c>
    </row>
    <row r="88" hidden="1" ht="12.8" customHeight="1" s="91">
      <c r="A88" s="130" t="n">
        <v>42673</v>
      </c>
      <c r="B88" s="24" t="n">
        <v>7957144.1</v>
      </c>
      <c r="C88" s="24" t="n">
        <v>558950.8</v>
      </c>
      <c r="D88" s="24" t="n">
        <v>1465971.1</v>
      </c>
      <c r="E88" s="24" t="n">
        <v>286230.7</v>
      </c>
      <c r="F88" s="24" t="n">
        <v>136787.5</v>
      </c>
      <c r="G88" s="24" t="n">
        <v>55192.5</v>
      </c>
      <c r="H88" s="24" t="n">
        <v>183403.4</v>
      </c>
      <c r="I88" s="24" t="n">
        <v>32867.5</v>
      </c>
      <c r="J88" s="24" t="n">
        <v>219563.9</v>
      </c>
      <c r="K88" s="24" t="n">
        <v>258096.2</v>
      </c>
      <c r="L88" s="24" t="n">
        <v>196907.4</v>
      </c>
      <c r="M88" s="24" t="n">
        <v>338406.3</v>
      </c>
      <c r="N88" s="24" t="n">
        <v>255774.7</v>
      </c>
      <c r="O88" s="24" t="n">
        <v>508787.7</v>
      </c>
      <c r="P88" s="24" t="n">
        <v>276102.5</v>
      </c>
      <c r="Q88" s="24" t="n">
        <v>247769.7</v>
      </c>
      <c r="R88" s="24" t="n">
        <v>16532.4</v>
      </c>
      <c r="S88" s="24" t="n">
        <v>295525.9</v>
      </c>
      <c r="T88" s="24" t="n">
        <v>308872.9</v>
      </c>
      <c r="U88" s="24" t="n">
        <v>3962.2</v>
      </c>
      <c r="V88" s="24" t="n">
        <v>341693.2</v>
      </c>
      <c r="W88" s="24" t="n">
        <v>565647</v>
      </c>
      <c r="X88" s="24" t="n">
        <v>601</v>
      </c>
      <c r="Y88" s="24" t="n">
        <v>59.3</v>
      </c>
      <c r="Z88" s="24" t="n">
        <v>7903.4</v>
      </c>
      <c r="AA88" s="24" t="n">
        <v>608519</v>
      </c>
      <c r="AB88" s="24" t="n">
        <v>20200.9</v>
      </c>
      <c r="AC88" s="24" t="n">
        <v>70888.60000000001</v>
      </c>
      <c r="AD88" s="24" t="n"/>
      <c r="AE88" s="24" t="n"/>
      <c r="AF88" s="24" t="n"/>
      <c r="AG88" s="24" t="n"/>
      <c r="AH88" s="24">
        <f>B88+AA88-AC88-AB88-SUM(C88:Z88)</f>
        <v/>
      </c>
      <c r="AI88" s="24" t="n"/>
      <c r="AJ88" s="24">
        <f>B88-B87</f>
        <v/>
      </c>
      <c r="AK88" s="24">
        <f>C88-C87</f>
        <v/>
      </c>
      <c r="AL88" s="24">
        <f>D88-D87</f>
        <v/>
      </c>
      <c r="AM88" s="24">
        <f>E88-E87</f>
        <v/>
      </c>
      <c r="AN88" s="24">
        <f>F88-F87</f>
        <v/>
      </c>
      <c r="AO88" s="24">
        <f>G88-G87</f>
        <v/>
      </c>
      <c r="AP88" s="24">
        <f>H88-H87</f>
        <v/>
      </c>
      <c r="AQ88" s="24">
        <f>I88-I87</f>
        <v/>
      </c>
      <c r="AR88" s="24">
        <f>J88-J87</f>
        <v/>
      </c>
      <c r="AS88" s="24">
        <f>K88-K87</f>
        <v/>
      </c>
      <c r="AT88" s="24">
        <f>L88-L87</f>
        <v/>
      </c>
      <c r="AU88" s="24">
        <f>M88-M87</f>
        <v/>
      </c>
      <c r="AV88" s="24">
        <f>N88-N87</f>
        <v/>
      </c>
      <c r="AW88" s="24">
        <f>O88-O87</f>
        <v/>
      </c>
      <c r="AX88" s="24">
        <f>P88-P87</f>
        <v/>
      </c>
      <c r="AY88" s="24">
        <f>Q88-Q87</f>
        <v/>
      </c>
      <c r="AZ88" s="24">
        <f>R88-R87</f>
        <v/>
      </c>
      <c r="BA88" s="24">
        <f>S88-S87</f>
        <v/>
      </c>
      <c r="BB88" s="24">
        <f>T88-T87</f>
        <v/>
      </c>
      <c r="BC88" s="24">
        <f>U88-U87</f>
        <v/>
      </c>
      <c r="BD88" s="24">
        <f>V88-V87</f>
        <v/>
      </c>
      <c r="BE88" s="24">
        <f>W88-W87</f>
        <v/>
      </c>
      <c r="BF88" s="24">
        <f>X88-X87</f>
        <v/>
      </c>
      <c r="BG88" s="24">
        <f>Y88-Y87</f>
        <v/>
      </c>
      <c r="BH88" s="24">
        <f>Z88-Z87</f>
        <v/>
      </c>
      <c r="BI88" s="24">
        <f>AA88-AA87</f>
        <v/>
      </c>
      <c r="BJ88" s="24">
        <f>AB88-AB87</f>
        <v/>
      </c>
      <c r="BK88" s="24">
        <f>AC88-AC87</f>
        <v/>
      </c>
      <c r="BL88" s="24">
        <f>AD88-AD87</f>
        <v/>
      </c>
      <c r="BM88" s="24">
        <f>AE88-AE87</f>
        <v/>
      </c>
      <c r="BN88" s="24">
        <f>AF88-AF87</f>
        <v/>
      </c>
      <c r="BO88" s="24" t="n"/>
      <c r="BP88" s="24">
        <f>AH88-AH87</f>
        <v/>
      </c>
      <c r="CB88" s="2">
        <f>COUNT(B88:CA88)</f>
        <v/>
      </c>
    </row>
    <row r="89" hidden="1" ht="12.8" customHeight="1" s="91">
      <c r="A89" s="130" t="n">
        <v>42704</v>
      </c>
      <c r="B89" s="24" t="n">
        <v>8063766</v>
      </c>
      <c r="C89" s="24" t="n">
        <v>561322.8</v>
      </c>
      <c r="D89" s="24" t="n">
        <v>1489463.6</v>
      </c>
      <c r="E89" s="24" t="n">
        <v>291223.9</v>
      </c>
      <c r="F89" s="24" t="n">
        <v>141063.2</v>
      </c>
      <c r="G89" s="24" t="n">
        <v>56221.4</v>
      </c>
      <c r="H89" s="24" t="n">
        <v>183564</v>
      </c>
      <c r="I89" s="24" t="n">
        <v>33310.3</v>
      </c>
      <c r="J89" s="24" t="n">
        <v>225809.2</v>
      </c>
      <c r="K89" s="24" t="n">
        <v>260960.9</v>
      </c>
      <c r="L89" s="24" t="n">
        <v>199847.2</v>
      </c>
      <c r="M89" s="24" t="n">
        <v>342258.1</v>
      </c>
      <c r="N89" s="24" t="n">
        <v>262220</v>
      </c>
      <c r="O89" s="24" t="n">
        <v>514500</v>
      </c>
      <c r="P89" s="24" t="n">
        <v>279120.3</v>
      </c>
      <c r="Q89" s="24" t="n">
        <v>251700.2</v>
      </c>
      <c r="R89" s="24" t="n">
        <v>16774</v>
      </c>
      <c r="S89" s="24" t="n">
        <v>301420.2</v>
      </c>
      <c r="T89" s="24" t="n">
        <v>312274.7</v>
      </c>
      <c r="U89" s="24" t="n">
        <v>4048</v>
      </c>
      <c r="V89" s="24" t="n">
        <v>346230.5</v>
      </c>
      <c r="W89" s="24" t="n">
        <v>577046</v>
      </c>
      <c r="X89" s="24" t="n">
        <v>613</v>
      </c>
      <c r="Y89" s="24" t="n">
        <v>59.4</v>
      </c>
      <c r="Z89" s="24" t="n">
        <v>8023.4</v>
      </c>
      <c r="AA89" s="24" t="n">
        <v>611905</v>
      </c>
      <c r="AB89" s="24" t="n">
        <v>20341</v>
      </c>
      <c r="AC89" s="24" t="n">
        <v>72018.7</v>
      </c>
      <c r="AD89" s="24" t="n"/>
      <c r="AE89" s="24" t="n"/>
      <c r="AF89" s="24" t="n"/>
      <c r="AG89" s="24" t="n"/>
      <c r="AH89" s="24">
        <f>B89+AA89-AC89-AB89-SUM(C89:Z89)</f>
        <v/>
      </c>
      <c r="AI89" s="24" t="n"/>
      <c r="AJ89" s="24">
        <f>B89-B88</f>
        <v/>
      </c>
      <c r="AK89" s="24">
        <f>C89-C88</f>
        <v/>
      </c>
      <c r="AL89" s="24">
        <f>D89-D88</f>
        <v/>
      </c>
      <c r="AM89" s="24">
        <f>E89-E88</f>
        <v/>
      </c>
      <c r="AN89" s="24">
        <f>F89-F88</f>
        <v/>
      </c>
      <c r="AO89" s="24">
        <f>G89-G88</f>
        <v/>
      </c>
      <c r="AP89" s="24">
        <f>H89-H88</f>
        <v/>
      </c>
      <c r="AQ89" s="24">
        <f>I89-I88</f>
        <v/>
      </c>
      <c r="AR89" s="24">
        <f>J89-J88</f>
        <v/>
      </c>
      <c r="AS89" s="24">
        <f>K89-K88</f>
        <v/>
      </c>
      <c r="AT89" s="24">
        <f>L89-L88</f>
        <v/>
      </c>
      <c r="AU89" s="24">
        <f>M89-M88</f>
        <v/>
      </c>
      <c r="AV89" s="24">
        <f>N89-N88</f>
        <v/>
      </c>
      <c r="AW89" s="24">
        <f>O89-O88</f>
        <v/>
      </c>
      <c r="AX89" s="24">
        <f>P89-P88</f>
        <v/>
      </c>
      <c r="AY89" s="24">
        <f>Q89-Q88</f>
        <v/>
      </c>
      <c r="AZ89" s="24">
        <f>R89-R88</f>
        <v/>
      </c>
      <c r="BA89" s="24">
        <f>S89-S88</f>
        <v/>
      </c>
      <c r="BB89" s="24">
        <f>T89-T88</f>
        <v/>
      </c>
      <c r="BC89" s="24">
        <f>U89-U88</f>
        <v/>
      </c>
      <c r="BD89" s="24">
        <f>V89-V88</f>
        <v/>
      </c>
      <c r="BE89" s="24">
        <f>W89-W88</f>
        <v/>
      </c>
      <c r="BF89" s="24">
        <f>X89-X88</f>
        <v/>
      </c>
      <c r="BG89" s="24">
        <f>Y89-Y88</f>
        <v/>
      </c>
      <c r="BH89" s="24">
        <f>Z89-Z88</f>
        <v/>
      </c>
      <c r="BI89" s="24">
        <f>AA89-AA88</f>
        <v/>
      </c>
      <c r="BJ89" s="24">
        <f>AB89-AB88</f>
        <v/>
      </c>
      <c r="BK89" s="24">
        <f>AC89-AC88</f>
        <v/>
      </c>
      <c r="BL89" s="24">
        <f>AD89-AD88</f>
        <v/>
      </c>
      <c r="BM89" s="24">
        <f>AE89-AE88</f>
        <v/>
      </c>
      <c r="BN89" s="24">
        <f>AF89-AF88</f>
        <v/>
      </c>
      <c r="BO89" s="24" t="n"/>
      <c r="BP89" s="24">
        <f>AH89-AH88</f>
        <v/>
      </c>
      <c r="CB89" s="2">
        <f>COUNT(B89:CA89)</f>
        <v/>
      </c>
    </row>
    <row r="90" hidden="1" ht="12.8" customHeight="1" s="91">
      <c r="A90" s="130" t="n">
        <v>42734</v>
      </c>
      <c r="B90" s="24" t="n">
        <v>8157628.4</v>
      </c>
      <c r="C90" s="24" t="n">
        <v>563018.3</v>
      </c>
      <c r="D90" s="24" t="n">
        <v>1506891.5</v>
      </c>
      <c r="E90" s="24" t="n">
        <v>295900.6</v>
      </c>
      <c r="F90" s="24" t="n">
        <v>144972.8</v>
      </c>
      <c r="G90" s="24" t="n">
        <v>57240.9</v>
      </c>
      <c r="H90" s="24" t="n">
        <v>183726.2</v>
      </c>
      <c r="I90" s="24" t="n">
        <v>33686.9</v>
      </c>
      <c r="J90" s="24" t="n">
        <v>231394</v>
      </c>
      <c r="K90" s="24" t="n">
        <v>263677.9</v>
      </c>
      <c r="L90" s="24" t="n">
        <v>202671</v>
      </c>
      <c r="M90" s="24" t="n">
        <v>345599.7</v>
      </c>
      <c r="N90" s="24" t="n">
        <v>268048</v>
      </c>
      <c r="O90" s="24" t="n">
        <v>519847.8</v>
      </c>
      <c r="P90" s="24" t="n">
        <v>281900.1</v>
      </c>
      <c r="Q90" s="24" t="n">
        <v>255321.3</v>
      </c>
      <c r="R90" s="24" t="n">
        <v>17016.3</v>
      </c>
      <c r="S90" s="24" t="n">
        <v>306866.2</v>
      </c>
      <c r="T90" s="24" t="n">
        <v>315413.3</v>
      </c>
      <c r="U90" s="24" t="n">
        <v>4125.4</v>
      </c>
      <c r="V90" s="24" t="n">
        <v>350595.1</v>
      </c>
      <c r="W90" s="24" t="n">
        <v>582668</v>
      </c>
      <c r="X90" s="24" t="n">
        <v>624</v>
      </c>
      <c r="Y90" s="24" t="n">
        <v>59.6</v>
      </c>
      <c r="Z90" s="24" t="n">
        <v>8067.9</v>
      </c>
      <c r="AA90" s="24" t="n">
        <v>614698</v>
      </c>
      <c r="AB90" s="24" t="n">
        <v>20559.1</v>
      </c>
      <c r="AC90" s="24" t="n">
        <v>72984.60000000001</v>
      </c>
      <c r="AD90" s="24" t="n"/>
      <c r="AE90" s="24" t="n"/>
      <c r="AF90" s="24" t="n"/>
      <c r="AG90" s="24" t="n"/>
      <c r="AH90" s="24">
        <f>B90+AA90-AC90-AB90-SUM(C90:Z90)</f>
        <v/>
      </c>
      <c r="AI90" s="24" t="n"/>
      <c r="AJ90" s="24">
        <f>B90-B89</f>
        <v/>
      </c>
      <c r="AK90" s="24">
        <f>C90-C89</f>
        <v/>
      </c>
      <c r="AL90" s="24">
        <f>D90-D89</f>
        <v/>
      </c>
      <c r="AM90" s="24">
        <f>E90-E89</f>
        <v/>
      </c>
      <c r="AN90" s="24">
        <f>F90-F89</f>
        <v/>
      </c>
      <c r="AO90" s="24">
        <f>G90-G89</f>
        <v/>
      </c>
      <c r="AP90" s="24">
        <f>H90-H89</f>
        <v/>
      </c>
      <c r="AQ90" s="24">
        <f>I90-I89</f>
        <v/>
      </c>
      <c r="AR90" s="24">
        <f>J90-J89</f>
        <v/>
      </c>
      <c r="AS90" s="24">
        <f>K90-K89</f>
        <v/>
      </c>
      <c r="AT90" s="24">
        <f>L90-L89</f>
        <v/>
      </c>
      <c r="AU90" s="24">
        <f>M90-M89</f>
        <v/>
      </c>
      <c r="AV90" s="24">
        <f>N90-N89</f>
        <v/>
      </c>
      <c r="AW90" s="24">
        <f>O90-O89</f>
        <v/>
      </c>
      <c r="AX90" s="24">
        <f>P90-P89</f>
        <v/>
      </c>
      <c r="AY90" s="24">
        <f>Q90-Q89</f>
        <v/>
      </c>
      <c r="AZ90" s="24">
        <f>R90-R89</f>
        <v/>
      </c>
      <c r="BA90" s="24">
        <f>S90-S89</f>
        <v/>
      </c>
      <c r="BB90" s="24">
        <f>T90-T89</f>
        <v/>
      </c>
      <c r="BC90" s="24">
        <f>U90-U89</f>
        <v/>
      </c>
      <c r="BD90" s="24">
        <f>V90-V89</f>
        <v/>
      </c>
      <c r="BE90" s="24">
        <f>W90-W89</f>
        <v/>
      </c>
      <c r="BF90" s="24">
        <f>X90-X89</f>
        <v/>
      </c>
      <c r="BG90" s="24">
        <f>Y90-Y89</f>
        <v/>
      </c>
      <c r="BH90" s="24">
        <f>Z90-Z89</f>
        <v/>
      </c>
      <c r="BI90" s="24">
        <f>AA90-AA89</f>
        <v/>
      </c>
      <c r="BJ90" s="24">
        <f>AB90-AB89</f>
        <v/>
      </c>
      <c r="BK90" s="24">
        <f>AC90-AC89</f>
        <v/>
      </c>
      <c r="BL90" s="24">
        <f>AD90-AD89</f>
        <v/>
      </c>
      <c r="BM90" s="24">
        <f>AE90-AE89</f>
        <v/>
      </c>
      <c r="BN90" s="24">
        <f>AF90-AF89</f>
        <v/>
      </c>
      <c r="BO90" s="24" t="n"/>
      <c r="BP90" s="24">
        <f>AH90-AH89</f>
        <v/>
      </c>
      <c r="CB90" s="2">
        <f>COUNT(B90:CA90)</f>
        <v/>
      </c>
    </row>
    <row r="91" hidden="1" ht="12.8" customHeight="1" s="91">
      <c r="A91" s="130" t="n">
        <v>42766</v>
      </c>
      <c r="B91" s="24" t="n">
        <v>8259533.3</v>
      </c>
      <c r="C91" s="24" t="n">
        <v>563572.4</v>
      </c>
      <c r="D91" s="24" t="n">
        <v>1522555.6</v>
      </c>
      <c r="E91" s="24" t="n">
        <v>301191.6</v>
      </c>
      <c r="F91" s="24" t="n">
        <v>149430.3</v>
      </c>
      <c r="G91" s="24" t="n">
        <v>58359.4</v>
      </c>
      <c r="H91" s="24" t="n">
        <v>184097.9</v>
      </c>
      <c r="I91" s="24" t="n">
        <v>34125.7</v>
      </c>
      <c r="J91" s="24" t="n">
        <v>238202.8</v>
      </c>
      <c r="K91" s="24" t="n">
        <v>266543</v>
      </c>
      <c r="L91" s="24" t="n">
        <v>206232.5</v>
      </c>
      <c r="M91" s="24" t="n">
        <v>349795.2</v>
      </c>
      <c r="N91" s="24" t="n">
        <v>274916.4</v>
      </c>
      <c r="O91" s="24" t="n">
        <v>525696.4</v>
      </c>
      <c r="P91" s="24" t="n">
        <v>285215.7</v>
      </c>
      <c r="Q91" s="24" t="n">
        <v>259474.2</v>
      </c>
      <c r="R91" s="24" t="n">
        <v>17288.6</v>
      </c>
      <c r="S91" s="24" t="n">
        <v>313120</v>
      </c>
      <c r="T91" s="24" t="n">
        <v>318927.5</v>
      </c>
      <c r="U91" s="24" t="n">
        <v>4222.4</v>
      </c>
      <c r="V91" s="24" t="n">
        <v>355268.9</v>
      </c>
      <c r="W91" s="24" t="n">
        <v>582799</v>
      </c>
      <c r="X91" s="24" t="n">
        <v>638</v>
      </c>
      <c r="Y91" s="24" t="n">
        <v>59.7</v>
      </c>
      <c r="Z91" s="24" t="n">
        <v>8127.4</v>
      </c>
      <c r="AA91" s="24" t="n">
        <v>618337</v>
      </c>
      <c r="AB91" s="24" t="n">
        <v>20970.8</v>
      </c>
      <c r="AC91" s="24" t="n">
        <v>74167.8</v>
      </c>
      <c r="AD91" s="24" t="n"/>
      <c r="AE91" s="24" t="n"/>
      <c r="AF91" s="24" t="n"/>
      <c r="AG91" s="24" t="n"/>
      <c r="AH91" s="24">
        <f>B91+AA91-AC91-AB91-SUM(C91:Z91)</f>
        <v/>
      </c>
      <c r="AI91" s="24" t="n"/>
      <c r="AJ91" s="24">
        <f>B91-B90</f>
        <v/>
      </c>
      <c r="AK91" s="24">
        <f>C91-C90</f>
        <v/>
      </c>
      <c r="AL91" s="24">
        <f>D91-D90</f>
        <v/>
      </c>
      <c r="AM91" s="24">
        <f>E91-E90</f>
        <v/>
      </c>
      <c r="AN91" s="24">
        <f>F91-F90</f>
        <v/>
      </c>
      <c r="AO91" s="24">
        <f>G91-G90</f>
        <v/>
      </c>
      <c r="AP91" s="24">
        <f>H91-H90</f>
        <v/>
      </c>
      <c r="AQ91" s="24">
        <f>I91-I90</f>
        <v/>
      </c>
      <c r="AR91" s="24">
        <f>J91-J90</f>
        <v/>
      </c>
      <c r="AS91" s="24">
        <f>K91-K90</f>
        <v/>
      </c>
      <c r="AT91" s="24">
        <f>L91-L90</f>
        <v/>
      </c>
      <c r="AU91" s="24">
        <f>M91-M90</f>
        <v/>
      </c>
      <c r="AV91" s="24">
        <f>N91-N90</f>
        <v/>
      </c>
      <c r="AW91" s="24">
        <f>O91-O90</f>
        <v/>
      </c>
      <c r="AX91" s="24">
        <f>P91-P90</f>
        <v/>
      </c>
      <c r="AY91" s="24">
        <f>Q91-Q90</f>
        <v/>
      </c>
      <c r="AZ91" s="24">
        <f>R91-R90</f>
        <v/>
      </c>
      <c r="BA91" s="24">
        <f>S91-S90</f>
        <v/>
      </c>
      <c r="BB91" s="24">
        <f>T91-T90</f>
        <v/>
      </c>
      <c r="BC91" s="24">
        <f>U91-U90</f>
        <v/>
      </c>
      <c r="BD91" s="24">
        <f>V91-V90</f>
        <v/>
      </c>
      <c r="BE91" s="24">
        <f>W91-W90</f>
        <v/>
      </c>
      <c r="BF91" s="24">
        <f>X91-X90</f>
        <v/>
      </c>
      <c r="BG91" s="24">
        <f>Y91-Y90</f>
        <v/>
      </c>
      <c r="BH91" s="24">
        <f>Z91-Z90</f>
        <v/>
      </c>
      <c r="BI91" s="24">
        <f>AA91-AA90</f>
        <v/>
      </c>
      <c r="BJ91" s="24">
        <f>AB91-AB90</f>
        <v/>
      </c>
      <c r="BK91" s="24">
        <f>AC91-AC90</f>
        <v/>
      </c>
      <c r="BL91" s="24">
        <f>AD91-AD90</f>
        <v/>
      </c>
      <c r="BM91" s="24">
        <f>AE91-AE90</f>
        <v/>
      </c>
      <c r="BN91" s="24">
        <f>AF91-AF90</f>
        <v/>
      </c>
      <c r="BO91" s="24" t="n"/>
      <c r="BP91" s="24">
        <f>AH91-AH90</f>
        <v/>
      </c>
      <c r="CB91" s="2">
        <f>COUNT(B91:CA91)</f>
        <v/>
      </c>
    </row>
    <row r="92" hidden="1" ht="12.8" customHeight="1" s="91">
      <c r="A92" s="130" t="n">
        <v>42789</v>
      </c>
      <c r="B92" s="24" t="n">
        <v>8328180.2</v>
      </c>
      <c r="C92" s="24" t="n">
        <v>564120.7</v>
      </c>
      <c r="D92" s="24" t="n">
        <v>1532932.9</v>
      </c>
      <c r="E92" s="24" t="n">
        <v>304701.1</v>
      </c>
      <c r="F92" s="24" t="n">
        <v>152399.7</v>
      </c>
      <c r="G92" s="24" t="n">
        <v>59153.5</v>
      </c>
      <c r="H92" s="24" t="n">
        <v>184179.2</v>
      </c>
      <c r="I92" s="24" t="n">
        <v>34436.2</v>
      </c>
      <c r="J92" s="24" t="n">
        <v>243017.7</v>
      </c>
      <c r="K92" s="24" t="n">
        <v>268553.4</v>
      </c>
      <c r="L92" s="24" t="n">
        <v>208674.4</v>
      </c>
      <c r="M92" s="24" t="n">
        <v>352762.7</v>
      </c>
      <c r="N92" s="24" t="n">
        <v>279441.1</v>
      </c>
      <c r="O92" s="24" t="n">
        <v>529617.2</v>
      </c>
      <c r="P92" s="24" t="n">
        <v>287481.1</v>
      </c>
      <c r="Q92" s="24" t="n">
        <v>262169.7</v>
      </c>
      <c r="R92" s="24" t="n">
        <v>17470.6</v>
      </c>
      <c r="S92" s="24" t="n">
        <v>317384.2</v>
      </c>
      <c r="T92" s="24" t="n">
        <v>321361.1</v>
      </c>
      <c r="U92" s="24" t="n">
        <v>4289</v>
      </c>
      <c r="V92" s="24" t="n">
        <v>358268.2</v>
      </c>
      <c r="W92" s="24" t="n">
        <v>582884</v>
      </c>
      <c r="X92" s="24" t="n">
        <v>645</v>
      </c>
      <c r="Y92" s="24" t="n">
        <v>59.8</v>
      </c>
      <c r="Z92" s="24" t="n">
        <v>8167.8</v>
      </c>
      <c r="AA92" s="24" t="n">
        <v>620741</v>
      </c>
      <c r="AB92" s="24" t="n">
        <v>21003.1</v>
      </c>
      <c r="AC92" s="24" t="n">
        <v>74846.3</v>
      </c>
      <c r="AD92" s="24" t="n"/>
      <c r="AE92" s="24" t="n"/>
      <c r="AF92" s="24" t="n"/>
      <c r="AG92" s="24" t="n"/>
      <c r="AH92" s="24">
        <f>B92+AA92-AC92-AB92-SUM(C92:Z92)</f>
        <v/>
      </c>
      <c r="AI92" s="24" t="n"/>
      <c r="AJ92" s="24">
        <f>B92-B91</f>
        <v/>
      </c>
      <c r="AK92" s="24">
        <f>C92-C91</f>
        <v/>
      </c>
      <c r="AL92" s="24">
        <f>D92-D91</f>
        <v/>
      </c>
      <c r="AM92" s="24">
        <f>E92-E91</f>
        <v/>
      </c>
      <c r="AN92" s="24">
        <f>F92-F91</f>
        <v/>
      </c>
      <c r="AO92" s="24">
        <f>G92-G91</f>
        <v/>
      </c>
      <c r="AP92" s="24">
        <f>H92-H91</f>
        <v/>
      </c>
      <c r="AQ92" s="24">
        <f>I92-I91</f>
        <v/>
      </c>
      <c r="AR92" s="24">
        <f>J92-J91</f>
        <v/>
      </c>
      <c r="AS92" s="24">
        <f>K92-K91</f>
        <v/>
      </c>
      <c r="AT92" s="24">
        <f>L92-L91</f>
        <v/>
      </c>
      <c r="AU92" s="24">
        <f>M92-M91</f>
        <v/>
      </c>
      <c r="AV92" s="24">
        <f>N92-N91</f>
        <v/>
      </c>
      <c r="AW92" s="24">
        <f>O92-O91</f>
        <v/>
      </c>
      <c r="AX92" s="24">
        <f>P92-P91</f>
        <v/>
      </c>
      <c r="AY92" s="24">
        <f>Q92-Q91</f>
        <v/>
      </c>
      <c r="AZ92" s="24">
        <f>R92-R91</f>
        <v/>
      </c>
      <c r="BA92" s="24">
        <f>S92-S91</f>
        <v/>
      </c>
      <c r="BB92" s="24">
        <f>T92-T91</f>
        <v/>
      </c>
      <c r="BC92" s="24">
        <f>U92-U91</f>
        <v/>
      </c>
      <c r="BD92" s="24">
        <f>V92-V91</f>
        <v/>
      </c>
      <c r="BE92" s="24">
        <f>W92-W91</f>
        <v/>
      </c>
      <c r="BF92" s="24">
        <f>X92-X91</f>
        <v/>
      </c>
      <c r="BG92" s="24">
        <f>Y92-Y91</f>
        <v/>
      </c>
      <c r="BH92" s="24">
        <f>Z92-Z91</f>
        <v/>
      </c>
      <c r="BI92" s="24">
        <f>AA92-AA91</f>
        <v/>
      </c>
      <c r="BJ92" s="24">
        <f>AB92-AB91</f>
        <v/>
      </c>
      <c r="BK92" s="24">
        <f>AC92-AC91</f>
        <v/>
      </c>
      <c r="BL92" s="24">
        <f>AD92-AD91</f>
        <v/>
      </c>
      <c r="BM92" s="24">
        <f>AE92-AE91</f>
        <v/>
      </c>
      <c r="BN92" s="24">
        <f>AF92-AF91</f>
        <v/>
      </c>
      <c r="BO92" s="24" t="n"/>
      <c r="BP92" s="24">
        <f>AH92-AH91</f>
        <v/>
      </c>
      <c r="CB92" s="2">
        <f>COUNT(B92:CA92)</f>
        <v/>
      </c>
    </row>
    <row r="93" hidden="1" ht="12.8" customHeight="1" s="91">
      <c r="A93" s="130" t="n">
        <v>42825</v>
      </c>
      <c r="B93" s="24" t="n">
        <v>8439064.1</v>
      </c>
      <c r="C93" s="24" t="n">
        <v>569293.8</v>
      </c>
      <c r="D93" s="24" t="n">
        <v>1550621.4</v>
      </c>
      <c r="E93" s="24" t="n">
        <v>310119.7</v>
      </c>
      <c r="F93" s="24" t="n">
        <v>157416</v>
      </c>
      <c r="G93" s="24" t="n">
        <v>60349.8</v>
      </c>
      <c r="H93" s="24" t="n">
        <v>184277.6</v>
      </c>
      <c r="I93" s="24" t="n">
        <v>34901.1</v>
      </c>
      <c r="J93" s="24" t="n">
        <v>250532.7</v>
      </c>
      <c r="K93" s="24" t="n">
        <v>271696.7</v>
      </c>
      <c r="L93" s="24" t="n">
        <v>212056.5</v>
      </c>
      <c r="M93" s="24" t="n">
        <v>357421.1</v>
      </c>
      <c r="N93" s="24" t="n">
        <v>286933.4</v>
      </c>
      <c r="O93" s="24" t="n">
        <v>535977.3</v>
      </c>
      <c r="P93" s="24" t="n">
        <v>291008.3</v>
      </c>
      <c r="Q93" s="24" t="n">
        <v>266719.6</v>
      </c>
      <c r="R93" s="24" t="n">
        <v>17757.3</v>
      </c>
      <c r="S93" s="24" t="n">
        <v>324306.6</v>
      </c>
      <c r="T93" s="24" t="n">
        <v>325226.8</v>
      </c>
      <c r="U93" s="24" t="n">
        <v>4384.9</v>
      </c>
      <c r="V93" s="24" t="n">
        <v>363185.3</v>
      </c>
      <c r="W93" s="24" t="n">
        <v>583787</v>
      </c>
      <c r="X93" s="24" t="n">
        <v>657</v>
      </c>
      <c r="Y93" s="24" t="n">
        <v>60</v>
      </c>
      <c r="Z93" s="24" t="n">
        <v>8305.4</v>
      </c>
      <c r="AA93" s="24" t="n">
        <v>629012</v>
      </c>
      <c r="AB93" s="24" t="n">
        <v>21034.5</v>
      </c>
      <c r="AC93" s="24" t="n">
        <v>76026.5</v>
      </c>
      <c r="AD93" s="24" t="n"/>
      <c r="AE93" s="24" t="n"/>
      <c r="AF93" s="24" t="n"/>
      <c r="AG93" s="24" t="n"/>
      <c r="AH93" s="24">
        <f>B93+AA93-AC93-AB93-SUM(C93:Z93)</f>
        <v/>
      </c>
      <c r="AI93" s="24" t="n"/>
      <c r="AJ93" s="24">
        <f>B93-B92</f>
        <v/>
      </c>
      <c r="AK93" s="24">
        <f>C93-C92</f>
        <v/>
      </c>
      <c r="AL93" s="24">
        <f>D93-D92</f>
        <v/>
      </c>
      <c r="AM93" s="24">
        <f>E93-E92</f>
        <v/>
      </c>
      <c r="AN93" s="24">
        <f>F93-F92</f>
        <v/>
      </c>
      <c r="AO93" s="24">
        <f>G93-G92</f>
        <v/>
      </c>
      <c r="AP93" s="24">
        <f>H93-H92</f>
        <v/>
      </c>
      <c r="AQ93" s="24">
        <f>I93-I92</f>
        <v/>
      </c>
      <c r="AR93" s="24">
        <f>J93-J92</f>
        <v/>
      </c>
      <c r="AS93" s="24">
        <f>K93-K92</f>
        <v/>
      </c>
      <c r="AT93" s="24">
        <f>L93-L92</f>
        <v/>
      </c>
      <c r="AU93" s="24">
        <f>M93-M92</f>
        <v/>
      </c>
      <c r="AV93" s="24">
        <f>N93-N92</f>
        <v/>
      </c>
      <c r="AW93" s="24">
        <f>O93-O92</f>
        <v/>
      </c>
      <c r="AX93" s="24">
        <f>P93-P92</f>
        <v/>
      </c>
      <c r="AY93" s="24">
        <f>Q93-Q92</f>
        <v/>
      </c>
      <c r="AZ93" s="24">
        <f>R93-R92</f>
        <v/>
      </c>
      <c r="BA93" s="24">
        <f>S93-S92</f>
        <v/>
      </c>
      <c r="BB93" s="24">
        <f>T93-T92</f>
        <v/>
      </c>
      <c r="BC93" s="24">
        <f>U93-U92</f>
        <v/>
      </c>
      <c r="BD93" s="24">
        <f>V93-V92</f>
        <v/>
      </c>
      <c r="BE93" s="24">
        <f>W93-W92</f>
        <v/>
      </c>
      <c r="BF93" s="24">
        <f>X93-X92</f>
        <v/>
      </c>
      <c r="BG93" s="24">
        <f>Y93-Y92</f>
        <v/>
      </c>
      <c r="BH93" s="24">
        <f>Z93-Z92</f>
        <v/>
      </c>
      <c r="BI93" s="24">
        <f>AA93-AA92</f>
        <v/>
      </c>
      <c r="BJ93" s="24">
        <f>AB93-AB92</f>
        <v/>
      </c>
      <c r="BK93" s="24">
        <f>AC93-AC92</f>
        <v/>
      </c>
      <c r="BL93" s="24">
        <f>AD93-AD92</f>
        <v/>
      </c>
      <c r="BM93" s="24">
        <f>AE93-AE92</f>
        <v/>
      </c>
      <c r="BN93" s="24">
        <f>AF93-AF92</f>
        <v/>
      </c>
      <c r="BO93" s="24" t="n"/>
      <c r="BP93" s="24">
        <f>AH93-AH92</f>
        <v/>
      </c>
      <c r="CB93" s="2">
        <f>COUNT(B93:CA93)</f>
        <v/>
      </c>
    </row>
    <row r="94" hidden="1" ht="12.8" customHeight="1" s="91">
      <c r="A94" s="130" t="n">
        <v>42853</v>
      </c>
      <c r="B94" s="24" t="n">
        <v>8520978.9</v>
      </c>
      <c r="C94" s="24" t="n">
        <v>572502.4</v>
      </c>
      <c r="D94" s="24" t="n">
        <v>1564525.8</v>
      </c>
      <c r="E94" s="24" t="n">
        <v>314528.4</v>
      </c>
      <c r="F94" s="24" t="n">
        <v>161341.1</v>
      </c>
      <c r="G94" s="24" t="n">
        <v>61220.7</v>
      </c>
      <c r="H94" s="24" t="n">
        <v>184538.7</v>
      </c>
      <c r="I94" s="24" t="n">
        <v>35239.8</v>
      </c>
      <c r="J94" s="24" t="n">
        <v>255748.9</v>
      </c>
      <c r="K94" s="24" t="n">
        <v>274051.8</v>
      </c>
      <c r="L94" s="24" t="n">
        <v>214497.5</v>
      </c>
      <c r="M94" s="24" t="n">
        <v>360889.8</v>
      </c>
      <c r="N94" s="24" t="n">
        <v>292454.9</v>
      </c>
      <c r="O94" s="24" t="n">
        <v>540915.1</v>
      </c>
      <c r="P94" s="24" t="n">
        <v>293601.7</v>
      </c>
      <c r="Q94" s="24" t="n">
        <v>270326</v>
      </c>
      <c r="R94" s="24" t="n">
        <v>17984</v>
      </c>
      <c r="S94" s="24" t="n">
        <v>329663.6</v>
      </c>
      <c r="T94" s="24" t="n">
        <v>328146.7</v>
      </c>
      <c r="U94" s="24" t="n">
        <v>4472.2</v>
      </c>
      <c r="V94" s="24" t="n">
        <v>367092.6</v>
      </c>
      <c r="W94" s="24" t="n">
        <v>588552</v>
      </c>
      <c r="X94" s="24" t="n">
        <v>665</v>
      </c>
      <c r="Y94" s="24" t="n">
        <v>60.1</v>
      </c>
      <c r="Z94" s="24" t="n">
        <v>8570.799999999999</v>
      </c>
      <c r="AA94" s="24" t="n">
        <v>637759</v>
      </c>
      <c r="AB94" s="24" t="n">
        <v>21073.9</v>
      </c>
      <c r="AC94" s="24" t="n">
        <v>76870.89999999999</v>
      </c>
      <c r="AD94" s="24" t="n"/>
      <c r="AE94" s="24" t="n"/>
      <c r="AF94" s="24" t="n"/>
      <c r="AG94" s="24" t="n"/>
      <c r="AH94" s="24">
        <f>B94+AA94-AC94-AB94-SUM(C94:Z94)</f>
        <v/>
      </c>
      <c r="AI94" s="24" t="n"/>
      <c r="AJ94" s="24">
        <f>B94-B93</f>
        <v/>
      </c>
      <c r="AK94" s="24">
        <f>C94-C93</f>
        <v/>
      </c>
      <c r="AL94" s="24">
        <f>D94-D93</f>
        <v/>
      </c>
      <c r="AM94" s="24">
        <f>E94-E93</f>
        <v/>
      </c>
      <c r="AN94" s="24">
        <f>F94-F93</f>
        <v/>
      </c>
      <c r="AO94" s="24">
        <f>G94-G93</f>
        <v/>
      </c>
      <c r="AP94" s="24">
        <f>H94-H93</f>
        <v/>
      </c>
      <c r="AQ94" s="24">
        <f>I94-I93</f>
        <v/>
      </c>
      <c r="AR94" s="24">
        <f>J94-J93</f>
        <v/>
      </c>
      <c r="AS94" s="24">
        <f>K94-K93</f>
        <v/>
      </c>
      <c r="AT94" s="24">
        <f>L94-L93</f>
        <v/>
      </c>
      <c r="AU94" s="24">
        <f>M94-M93</f>
        <v/>
      </c>
      <c r="AV94" s="24">
        <f>N94-N93</f>
        <v/>
      </c>
      <c r="AW94" s="24">
        <f>O94-O93</f>
        <v/>
      </c>
      <c r="AX94" s="24">
        <f>P94-P93</f>
        <v/>
      </c>
      <c r="AY94" s="24">
        <f>Q94-Q93</f>
        <v/>
      </c>
      <c r="AZ94" s="24">
        <f>R94-R93</f>
        <v/>
      </c>
      <c r="BA94" s="24">
        <f>S94-S93</f>
        <v/>
      </c>
      <c r="BB94" s="24">
        <f>T94-T93</f>
        <v/>
      </c>
      <c r="BC94" s="24">
        <f>U94-U93</f>
        <v/>
      </c>
      <c r="BD94" s="24">
        <f>V94-V93</f>
        <v/>
      </c>
      <c r="BE94" s="24">
        <f>W94-W93</f>
        <v/>
      </c>
      <c r="BF94" s="24">
        <f>X94-X93</f>
        <v/>
      </c>
      <c r="BG94" s="24">
        <f>Y94-Y93</f>
        <v/>
      </c>
      <c r="BH94" s="24">
        <f>Z94-Z93</f>
        <v/>
      </c>
      <c r="BI94" s="24">
        <f>AA94-AA93</f>
        <v/>
      </c>
      <c r="BJ94" s="24">
        <f>AB94-AB93</f>
        <v/>
      </c>
      <c r="BK94" s="24">
        <f>AC94-AC93</f>
        <v/>
      </c>
      <c r="BL94" s="24">
        <f>AD94-AD93</f>
        <v/>
      </c>
      <c r="BM94" s="24">
        <f>AE94-AE93</f>
        <v/>
      </c>
      <c r="BN94" s="24">
        <f>AF94-AF93</f>
        <v/>
      </c>
      <c r="BO94" s="24" t="n"/>
      <c r="BP94" s="24">
        <f>AH94-AH93</f>
        <v/>
      </c>
      <c r="CB94" s="2">
        <f>COUNT(B94:CA94)</f>
        <v/>
      </c>
    </row>
    <row r="95" hidden="1" ht="12.8" customHeight="1" s="91">
      <c r="A95" s="130" t="n">
        <v>42886</v>
      </c>
      <c r="B95" s="24" t="n">
        <v>8619139.1</v>
      </c>
      <c r="C95" s="24" t="n">
        <v>581296</v>
      </c>
      <c r="D95" s="24" t="n">
        <v>1579185.8</v>
      </c>
      <c r="E95" s="24" t="n">
        <v>319634.4</v>
      </c>
      <c r="F95" s="24" t="n">
        <v>165970.9</v>
      </c>
      <c r="G95" s="24" t="n">
        <v>62153</v>
      </c>
      <c r="H95" s="24" t="n">
        <v>184683</v>
      </c>
      <c r="I95" s="24" t="n">
        <v>35682.9</v>
      </c>
      <c r="J95" s="24" t="n">
        <v>261787</v>
      </c>
      <c r="K95" s="24" t="n">
        <v>276786.7</v>
      </c>
      <c r="L95" s="24" t="n">
        <v>217202.9</v>
      </c>
      <c r="M95" s="24" t="n">
        <v>364820.9</v>
      </c>
      <c r="N95" s="24" t="n">
        <v>299026.7</v>
      </c>
      <c r="O95" s="24" t="n">
        <v>546704.6</v>
      </c>
      <c r="P95" s="24" t="n">
        <v>296401</v>
      </c>
      <c r="Q95" s="24" t="n">
        <v>274753</v>
      </c>
      <c r="R95" s="24" t="n">
        <v>18263.2</v>
      </c>
      <c r="S95" s="24" t="n">
        <v>335814.2</v>
      </c>
      <c r="T95" s="24" t="n">
        <v>331696.5</v>
      </c>
      <c r="U95" s="24" t="n">
        <v>4586.3</v>
      </c>
      <c r="V95" s="24" t="n">
        <v>371484.7</v>
      </c>
      <c r="W95" s="24" t="n">
        <v>590887</v>
      </c>
      <c r="X95" s="24" t="n">
        <v>675</v>
      </c>
      <c r="Y95" s="24" t="n">
        <v>61.6</v>
      </c>
      <c r="Z95" s="24" t="n">
        <v>9019.700000000001</v>
      </c>
      <c r="AA95" s="24" t="n">
        <v>649176</v>
      </c>
      <c r="AB95" s="24" t="n">
        <v>21108.5</v>
      </c>
      <c r="AC95" s="24" t="n">
        <v>77769.5</v>
      </c>
      <c r="AD95" s="24" t="n"/>
      <c r="AE95" s="24" t="n"/>
      <c r="AF95" s="24" t="n"/>
      <c r="AG95" s="24" t="n"/>
      <c r="AH95" s="24">
        <f>B95+AA95-AC95-AB95-SUM(C95:Z95)</f>
        <v/>
      </c>
      <c r="AI95" s="24" t="n"/>
      <c r="AJ95" s="24">
        <f>B95-B94</f>
        <v/>
      </c>
      <c r="AK95" s="24">
        <f>C95-C94</f>
        <v/>
      </c>
      <c r="AL95" s="24">
        <f>D95-D94</f>
        <v/>
      </c>
      <c r="AM95" s="24">
        <f>E95-E94</f>
        <v/>
      </c>
      <c r="AN95" s="24">
        <f>F95-F94</f>
        <v/>
      </c>
      <c r="AO95" s="24">
        <f>G95-G94</f>
        <v/>
      </c>
      <c r="AP95" s="24">
        <f>H95-H94</f>
        <v/>
      </c>
      <c r="AQ95" s="24">
        <f>I95-I94</f>
        <v/>
      </c>
      <c r="AR95" s="24">
        <f>J95-J94</f>
        <v/>
      </c>
      <c r="AS95" s="24">
        <f>K95-K94</f>
        <v/>
      </c>
      <c r="AT95" s="24">
        <f>L95-L94</f>
        <v/>
      </c>
      <c r="AU95" s="24">
        <f>M95-M94</f>
        <v/>
      </c>
      <c r="AV95" s="24">
        <f>N95-N94</f>
        <v/>
      </c>
      <c r="AW95" s="24">
        <f>O95-O94</f>
        <v/>
      </c>
      <c r="AX95" s="24">
        <f>P95-P94</f>
        <v/>
      </c>
      <c r="AY95" s="24">
        <f>Q95-Q94</f>
        <v/>
      </c>
      <c r="AZ95" s="24">
        <f>R95-R94</f>
        <v/>
      </c>
      <c r="BA95" s="24">
        <f>S95-S94</f>
        <v/>
      </c>
      <c r="BB95" s="24">
        <f>T95-T94</f>
        <v/>
      </c>
      <c r="BC95" s="24">
        <f>U95-U94</f>
        <v/>
      </c>
      <c r="BD95" s="24">
        <f>V95-V94</f>
        <v/>
      </c>
      <c r="BE95" s="24">
        <f>W95-W94</f>
        <v/>
      </c>
      <c r="BF95" s="24">
        <f>X95-X94</f>
        <v/>
      </c>
      <c r="BG95" s="24">
        <f>Y95-Y94</f>
        <v/>
      </c>
      <c r="BH95" s="24">
        <f>Z95-Z94</f>
        <v/>
      </c>
      <c r="BI95" s="24">
        <f>AA95-AA94</f>
        <v/>
      </c>
      <c r="BJ95" s="24">
        <f>AB95-AB94</f>
        <v/>
      </c>
      <c r="BK95" s="24">
        <f>AC95-AC94</f>
        <v/>
      </c>
      <c r="BL95" s="24">
        <f>AD95-AD94</f>
        <v/>
      </c>
      <c r="BM95" s="24">
        <f>AE95-AE94</f>
        <v/>
      </c>
      <c r="BN95" s="24">
        <f>AF95-AF94</f>
        <v/>
      </c>
      <c r="BO95" s="24" t="n"/>
      <c r="BP95" s="24">
        <f>AH95-AH94</f>
        <v/>
      </c>
      <c r="CB95" s="2">
        <f>COUNT(B95:CA95)</f>
        <v/>
      </c>
    </row>
    <row r="96" hidden="1" ht="12.8" customHeight="1" s="91">
      <c r="A96" s="130" t="n">
        <v>42916</v>
      </c>
      <c r="B96" s="24" t="n">
        <v>8754988.9</v>
      </c>
      <c r="C96" s="24" t="n">
        <v>604194.5</v>
      </c>
      <c r="D96" s="24" t="n">
        <v>1594700</v>
      </c>
      <c r="E96" s="24" t="n">
        <v>321366.3</v>
      </c>
      <c r="F96" s="24" t="n">
        <v>170426.5</v>
      </c>
      <c r="G96" s="24" t="n">
        <v>62964.5</v>
      </c>
      <c r="H96" s="24" t="n">
        <v>184820.4</v>
      </c>
      <c r="I96" s="24" t="n">
        <v>36100</v>
      </c>
      <c r="J96" s="24" t="n">
        <v>267473.6</v>
      </c>
      <c r="K96" s="24" t="n">
        <v>279235.7</v>
      </c>
      <c r="L96" s="24" t="n">
        <v>219678.7</v>
      </c>
      <c r="M96" s="24" t="n">
        <v>368651.6</v>
      </c>
      <c r="N96" s="24" t="n">
        <v>304981.5</v>
      </c>
      <c r="O96" s="24" t="n">
        <v>551986</v>
      </c>
      <c r="P96" s="24" t="n">
        <v>299118.2</v>
      </c>
      <c r="Q96" s="24" t="n">
        <v>279300.3</v>
      </c>
      <c r="R96" s="24" t="n">
        <v>18535.5</v>
      </c>
      <c r="S96" s="24" t="n">
        <v>341737.8</v>
      </c>
      <c r="T96" s="24" t="n">
        <v>335077.2</v>
      </c>
      <c r="U96" s="24" t="n">
        <v>4680.1</v>
      </c>
      <c r="V96" s="24" t="n">
        <v>375480.5</v>
      </c>
      <c r="W96" s="24" t="n">
        <v>591003</v>
      </c>
      <c r="X96" s="24" t="n">
        <v>677</v>
      </c>
      <c r="Y96" s="24" t="n">
        <v>66</v>
      </c>
      <c r="Z96" s="24" t="n">
        <v>9578.799999999999</v>
      </c>
      <c r="AA96" s="24" t="n">
        <v>660203</v>
      </c>
      <c r="AB96" s="24" t="n">
        <v>21146.5</v>
      </c>
      <c r="AC96" s="24" t="n">
        <v>78629.2</v>
      </c>
      <c r="AD96" s="24" t="n"/>
      <c r="AE96" s="24" t="n"/>
      <c r="AF96" s="24" t="n"/>
      <c r="AG96" s="24" t="n"/>
      <c r="AH96" s="24">
        <f>B96+AA96-AC96-AB96-SUM(C96:Z96)</f>
        <v/>
      </c>
      <c r="AI96" s="24" t="n"/>
      <c r="AJ96" s="24">
        <f>B96-B95</f>
        <v/>
      </c>
      <c r="AK96" s="24">
        <f>C96-C95</f>
        <v/>
      </c>
      <c r="AL96" s="24">
        <f>D96-D95</f>
        <v/>
      </c>
      <c r="AM96" s="24">
        <f>E96-E95</f>
        <v/>
      </c>
      <c r="AN96" s="24">
        <f>F96-F95</f>
        <v/>
      </c>
      <c r="AO96" s="24">
        <f>G96-G95</f>
        <v/>
      </c>
      <c r="AP96" s="24">
        <f>H96-H95</f>
        <v/>
      </c>
      <c r="AQ96" s="24">
        <f>I96-I95</f>
        <v/>
      </c>
      <c r="AR96" s="24">
        <f>J96-J95</f>
        <v/>
      </c>
      <c r="AS96" s="24">
        <f>K96-K95</f>
        <v/>
      </c>
      <c r="AT96" s="24">
        <f>L96-L95</f>
        <v/>
      </c>
      <c r="AU96" s="24">
        <f>M96-M95</f>
        <v/>
      </c>
      <c r="AV96" s="24">
        <f>N96-N95</f>
        <v/>
      </c>
      <c r="AW96" s="24">
        <f>O96-O95</f>
        <v/>
      </c>
      <c r="AX96" s="24">
        <f>P96-P95</f>
        <v/>
      </c>
      <c r="AY96" s="24">
        <f>Q96-Q95</f>
        <v/>
      </c>
      <c r="AZ96" s="24">
        <f>R96-R95</f>
        <v/>
      </c>
      <c r="BA96" s="24">
        <f>S96-S95</f>
        <v/>
      </c>
      <c r="BB96" s="24">
        <f>T96-T95</f>
        <v/>
      </c>
      <c r="BC96" s="24">
        <f>U96-U95</f>
        <v/>
      </c>
      <c r="BD96" s="24">
        <f>V96-V95</f>
        <v/>
      </c>
      <c r="BE96" s="24">
        <f>W96-W95</f>
        <v/>
      </c>
      <c r="BF96" s="24">
        <f>X96-X95</f>
        <v/>
      </c>
      <c r="BG96" s="24">
        <f>Y96-Y95</f>
        <v/>
      </c>
      <c r="BH96" s="24">
        <f>Z96-Z95</f>
        <v/>
      </c>
      <c r="BI96" s="24">
        <f>AA96-AA95</f>
        <v/>
      </c>
      <c r="BJ96" s="24">
        <f>AB96-AB95</f>
        <v/>
      </c>
      <c r="BK96" s="24">
        <f>AC96-AC95</f>
        <v/>
      </c>
      <c r="BL96" s="24">
        <f>AD96-AD95</f>
        <v/>
      </c>
      <c r="BM96" s="24">
        <f>AE96-AE95</f>
        <v/>
      </c>
      <c r="BN96" s="24">
        <f>AF96-AF95</f>
        <v/>
      </c>
      <c r="BO96" s="24" t="n"/>
      <c r="BP96" s="24">
        <f>AH96-AH95</f>
        <v/>
      </c>
      <c r="CB96" s="2">
        <f>COUNT(B96:CA96)</f>
        <v/>
      </c>
    </row>
    <row r="97" hidden="1" ht="12.8" customHeight="1" s="91">
      <c r="A97" s="130" t="n">
        <v>42947</v>
      </c>
      <c r="B97" s="24" t="n">
        <v>8825932.800000001</v>
      </c>
      <c r="C97" s="24" t="n">
        <v>621540.1</v>
      </c>
      <c r="D97" s="24" t="n">
        <v>1609045</v>
      </c>
      <c r="E97" s="24" t="n">
        <v>323909.1</v>
      </c>
      <c r="F97" s="24" t="n">
        <v>174807.8</v>
      </c>
      <c r="G97" s="24" t="n">
        <v>63717.9</v>
      </c>
      <c r="H97" s="24" t="n">
        <v>184963.8</v>
      </c>
      <c r="I97" s="24" t="n">
        <v>36469.4</v>
      </c>
      <c r="J97" s="24" t="n">
        <v>272951</v>
      </c>
      <c r="K97" s="24" t="n">
        <v>281602.7</v>
      </c>
      <c r="L97" s="24" t="n">
        <v>222146.7</v>
      </c>
      <c r="M97" s="24" t="n">
        <v>372538.4</v>
      </c>
      <c r="N97" s="24" t="n">
        <v>310979.5</v>
      </c>
      <c r="O97" s="24" t="n">
        <v>557216.2</v>
      </c>
      <c r="P97" s="24" t="n">
        <v>301837.5</v>
      </c>
      <c r="Q97" s="24" t="n">
        <v>283971.2</v>
      </c>
      <c r="R97" s="24" t="n">
        <v>18762.1</v>
      </c>
      <c r="S97" s="24" t="n">
        <v>347767.9</v>
      </c>
      <c r="T97" s="24" t="n">
        <v>338570.1</v>
      </c>
      <c r="U97" s="24" t="n">
        <v>4768.8</v>
      </c>
      <c r="V97" s="24" t="n">
        <v>379685.3</v>
      </c>
      <c r="W97" s="24" t="n">
        <v>591124</v>
      </c>
      <c r="X97" s="24" t="n">
        <v>680</v>
      </c>
      <c r="Y97" s="24" t="n">
        <v>68.8</v>
      </c>
      <c r="Z97" s="24" t="n">
        <v>10101.4</v>
      </c>
      <c r="AA97" s="24" t="n">
        <v>670122</v>
      </c>
      <c r="AB97" s="24" t="n">
        <v>21174.3</v>
      </c>
      <c r="AC97" s="24" t="n">
        <v>79540</v>
      </c>
      <c r="AD97" s="24" t="n"/>
      <c r="AE97" s="24" t="n"/>
      <c r="AF97" s="24" t="n"/>
      <c r="AG97" s="24" t="n"/>
      <c r="AH97" s="24">
        <f>B97+AA97-AC97-AB97-SUM(C97:Z97)</f>
        <v/>
      </c>
      <c r="AI97" s="24" t="n"/>
      <c r="AJ97" s="24">
        <f>B97-B96</f>
        <v/>
      </c>
      <c r="AK97" s="24">
        <f>C97-C96</f>
        <v/>
      </c>
      <c r="AL97" s="24">
        <f>D97-D96</f>
        <v/>
      </c>
      <c r="AM97" s="24">
        <f>E97-E96</f>
        <v/>
      </c>
      <c r="AN97" s="24">
        <f>F97-F96</f>
        <v/>
      </c>
      <c r="AO97" s="24">
        <f>G97-G96</f>
        <v/>
      </c>
      <c r="AP97" s="24">
        <f>H97-H96</f>
        <v/>
      </c>
      <c r="AQ97" s="24">
        <f>I97-I96</f>
        <v/>
      </c>
      <c r="AR97" s="24">
        <f>J97-J96</f>
        <v/>
      </c>
      <c r="AS97" s="24">
        <f>K97-K96</f>
        <v/>
      </c>
      <c r="AT97" s="24">
        <f>L97-L96</f>
        <v/>
      </c>
      <c r="AU97" s="24">
        <f>M97-M96</f>
        <v/>
      </c>
      <c r="AV97" s="24">
        <f>N97-N96</f>
        <v/>
      </c>
      <c r="AW97" s="24">
        <f>O97-O96</f>
        <v/>
      </c>
      <c r="AX97" s="24">
        <f>P97-P96</f>
        <v/>
      </c>
      <c r="AY97" s="24">
        <f>Q97-Q96</f>
        <v/>
      </c>
      <c r="AZ97" s="24">
        <f>R97-R96</f>
        <v/>
      </c>
      <c r="BA97" s="24">
        <f>S97-S96</f>
        <v/>
      </c>
      <c r="BB97" s="24">
        <f>T97-T96</f>
        <v/>
      </c>
      <c r="BC97" s="24">
        <f>U97-U96</f>
        <v/>
      </c>
      <c r="BD97" s="24">
        <f>V97-V96</f>
        <v/>
      </c>
      <c r="BE97" s="24">
        <f>W97-W96</f>
        <v/>
      </c>
      <c r="BF97" s="24">
        <f>X97-X96</f>
        <v/>
      </c>
      <c r="BG97" s="24">
        <f>Y97-Y96</f>
        <v/>
      </c>
      <c r="BH97" s="24">
        <f>Z97-Z96</f>
        <v/>
      </c>
      <c r="BI97" s="24">
        <f>AA97-AA96</f>
        <v/>
      </c>
      <c r="BJ97" s="24">
        <f>AB97-AB96</f>
        <v/>
      </c>
      <c r="BK97" s="24">
        <f>AC97-AC96</f>
        <v/>
      </c>
      <c r="BL97" s="24">
        <f>AD97-AD96</f>
        <v/>
      </c>
      <c r="BM97" s="24">
        <f>AE97-AE96</f>
        <v/>
      </c>
      <c r="BN97" s="24">
        <f>AF97-AF96</f>
        <v/>
      </c>
      <c r="BO97" s="24" t="n"/>
      <c r="BP97" s="24">
        <f>AH97-AH96</f>
        <v/>
      </c>
      <c r="CB97" s="2">
        <f>COUNT(B97:CA97)</f>
        <v/>
      </c>
    </row>
    <row r="98" hidden="1" ht="12.8" customHeight="1" s="91">
      <c r="A98" s="130" t="n">
        <v>42978</v>
      </c>
      <c r="B98" s="24" t="n">
        <v>8922523.6</v>
      </c>
      <c r="C98" s="24" t="n">
        <v>633350.7</v>
      </c>
      <c r="D98" s="24" t="n">
        <v>1622525.4</v>
      </c>
      <c r="E98" s="24" t="n">
        <v>328689</v>
      </c>
      <c r="F98" s="24" t="n">
        <v>179295.6</v>
      </c>
      <c r="G98" s="24" t="n">
        <v>64470.3</v>
      </c>
      <c r="H98" s="24" t="n">
        <v>185088.2</v>
      </c>
      <c r="I98" s="24" t="n">
        <v>36762.4</v>
      </c>
      <c r="J98" s="24" t="n">
        <v>278884.4</v>
      </c>
      <c r="K98" s="24" t="n">
        <v>284044.7</v>
      </c>
      <c r="L98" s="24" t="n">
        <v>224511.3</v>
      </c>
      <c r="M98" s="24" t="n">
        <v>376653</v>
      </c>
      <c r="N98" s="24" t="n">
        <v>317074.6</v>
      </c>
      <c r="O98" s="24" t="n">
        <v>562370</v>
      </c>
      <c r="P98" s="24" t="n">
        <v>304646.5</v>
      </c>
      <c r="Q98" s="24" t="n">
        <v>288927.9</v>
      </c>
      <c r="R98" s="24" t="n">
        <v>18960.3</v>
      </c>
      <c r="S98" s="24" t="n">
        <v>352608.8</v>
      </c>
      <c r="T98" s="24" t="n">
        <v>342060.4</v>
      </c>
      <c r="U98" s="24" t="n">
        <v>4855</v>
      </c>
      <c r="V98" s="24" t="n">
        <v>383965.4</v>
      </c>
      <c r="W98" s="24" t="n">
        <v>591950</v>
      </c>
      <c r="X98" s="24" t="n">
        <v>688</v>
      </c>
      <c r="Y98" s="24" t="n">
        <v>71</v>
      </c>
      <c r="Z98" s="24" t="n">
        <v>10182.1</v>
      </c>
      <c r="AA98" s="24" t="n">
        <v>679745</v>
      </c>
      <c r="AB98" s="24" t="n">
        <v>21191.6</v>
      </c>
      <c r="AC98" s="24" t="n">
        <v>80529.39999999999</v>
      </c>
      <c r="AD98" s="24" t="n"/>
      <c r="AE98" s="24" t="n"/>
      <c r="AF98" s="24" t="n"/>
      <c r="AG98" s="24" t="n"/>
      <c r="AH98" s="24">
        <f>B98+AA98-AC98-AB98-SUM(C98:Z98)</f>
        <v/>
      </c>
      <c r="AI98" s="24" t="n"/>
      <c r="AJ98" s="24">
        <f>B98-B97</f>
        <v/>
      </c>
      <c r="AK98" s="24">
        <f>C98-C97</f>
        <v/>
      </c>
      <c r="AL98" s="24">
        <f>D98-D97</f>
        <v/>
      </c>
      <c r="AM98" s="24">
        <f>E98-E97</f>
        <v/>
      </c>
      <c r="AN98" s="24">
        <f>F98-F97</f>
        <v/>
      </c>
      <c r="AO98" s="24">
        <f>G98-G97</f>
        <v/>
      </c>
      <c r="AP98" s="24">
        <f>H98-H97</f>
        <v/>
      </c>
      <c r="AQ98" s="24">
        <f>I98-I97</f>
        <v/>
      </c>
      <c r="AR98" s="24">
        <f>J98-J97</f>
        <v/>
      </c>
      <c r="AS98" s="24">
        <f>K98-K97</f>
        <v/>
      </c>
      <c r="AT98" s="24">
        <f>L98-L97</f>
        <v/>
      </c>
      <c r="AU98" s="24">
        <f>M98-M97</f>
        <v/>
      </c>
      <c r="AV98" s="24">
        <f>N98-N97</f>
        <v/>
      </c>
      <c r="AW98" s="24">
        <f>O98-O97</f>
        <v/>
      </c>
      <c r="AX98" s="24">
        <f>P98-P97</f>
        <v/>
      </c>
      <c r="AY98" s="24">
        <f>Q98-Q97</f>
        <v/>
      </c>
      <c r="AZ98" s="24">
        <f>R98-R97</f>
        <v/>
      </c>
      <c r="BA98" s="24">
        <f>S98-S97</f>
        <v/>
      </c>
      <c r="BB98" s="24">
        <f>T98-T97</f>
        <v/>
      </c>
      <c r="BC98" s="24">
        <f>U98-U97</f>
        <v/>
      </c>
      <c r="BD98" s="24">
        <f>V98-V97</f>
        <v/>
      </c>
      <c r="BE98" s="24">
        <f>W98-W97</f>
        <v/>
      </c>
      <c r="BF98" s="24">
        <f>X98-X97</f>
        <v/>
      </c>
      <c r="BG98" s="24">
        <f>Y98-Y97</f>
        <v/>
      </c>
      <c r="BH98" s="24">
        <f>Z98-Z97</f>
        <v/>
      </c>
      <c r="BI98" s="24">
        <f>AA98-AA97</f>
        <v/>
      </c>
      <c r="BJ98" s="24">
        <f>AB98-AB97</f>
        <v/>
      </c>
      <c r="BK98" s="24">
        <f>AC98-AC97</f>
        <v/>
      </c>
      <c r="BL98" s="24">
        <f>AD98-AD97</f>
        <v/>
      </c>
      <c r="BM98" s="24">
        <f>AE98-AE97</f>
        <v/>
      </c>
      <c r="BN98" s="24">
        <f>AF98-AF97</f>
        <v/>
      </c>
      <c r="BO98" s="24" t="n"/>
      <c r="BP98" s="24">
        <f>AH98-AH97</f>
        <v/>
      </c>
      <c r="CB98" s="2">
        <f>COUNT(B98:CA98)</f>
        <v/>
      </c>
    </row>
    <row r="99" hidden="1" ht="12.8" customHeight="1" s="91">
      <c r="A99" s="130" t="n">
        <v>43007</v>
      </c>
      <c r="B99" s="24" t="n">
        <v>9013901.300000001</v>
      </c>
      <c r="C99" s="24" t="n">
        <v>639612.6</v>
      </c>
      <c r="D99" s="24" t="n">
        <v>1637502</v>
      </c>
      <c r="E99" s="24" t="n">
        <v>333504.9</v>
      </c>
      <c r="F99" s="24" t="n">
        <v>183420.7</v>
      </c>
      <c r="G99" s="24" t="n">
        <v>65358.1</v>
      </c>
      <c r="H99" s="24" t="n">
        <v>185290.3</v>
      </c>
      <c r="I99" s="24" t="n">
        <v>37121.2</v>
      </c>
      <c r="J99" s="24" t="n">
        <v>284762</v>
      </c>
      <c r="K99" s="24" t="n">
        <v>286480.1</v>
      </c>
      <c r="L99" s="24" t="n">
        <v>227095.9</v>
      </c>
      <c r="M99" s="24" t="n">
        <v>380585.7</v>
      </c>
      <c r="N99" s="24" t="n">
        <v>322815</v>
      </c>
      <c r="O99" s="24" t="n">
        <v>567391.8</v>
      </c>
      <c r="P99" s="24" t="n">
        <v>307209.2</v>
      </c>
      <c r="Q99" s="24" t="n">
        <v>293470.7</v>
      </c>
      <c r="R99" s="24" t="n">
        <v>19179.3</v>
      </c>
      <c r="S99" s="24" t="n">
        <v>357715.6</v>
      </c>
      <c r="T99" s="24" t="n">
        <v>345245.1</v>
      </c>
      <c r="U99" s="24" t="n">
        <v>4935.6</v>
      </c>
      <c r="V99" s="24" t="n">
        <v>387778.8</v>
      </c>
      <c r="W99" s="24" t="n">
        <v>596828</v>
      </c>
      <c r="X99" s="24" t="n">
        <v>698</v>
      </c>
      <c r="Y99" s="24" t="n">
        <v>72.5</v>
      </c>
      <c r="Z99" s="24" t="n">
        <v>10291.4</v>
      </c>
      <c r="AA99" s="24" t="n">
        <v>687527</v>
      </c>
      <c r="AB99" s="24" t="n">
        <v>21239.3</v>
      </c>
      <c r="AC99" s="24" t="n">
        <v>81453.5</v>
      </c>
      <c r="AD99" s="24" t="n"/>
      <c r="AE99" s="24" t="n"/>
      <c r="AF99" s="24" t="n"/>
      <c r="AG99" s="24" t="n"/>
      <c r="AH99" s="24">
        <f>B99+AA99-AC99-AB99-SUM(C99:Z99)</f>
        <v/>
      </c>
      <c r="AI99" s="24" t="n"/>
      <c r="AJ99" s="24">
        <f>B99-B98</f>
        <v/>
      </c>
      <c r="AK99" s="24">
        <f>C99-C98</f>
        <v/>
      </c>
      <c r="AL99" s="24">
        <f>D99-D98</f>
        <v/>
      </c>
      <c r="AM99" s="24">
        <f>E99-E98</f>
        <v/>
      </c>
      <c r="AN99" s="24">
        <f>F99-F98</f>
        <v/>
      </c>
      <c r="AO99" s="24">
        <f>G99-G98</f>
        <v/>
      </c>
      <c r="AP99" s="24">
        <f>H99-H98</f>
        <v/>
      </c>
      <c r="AQ99" s="24">
        <f>I99-I98</f>
        <v/>
      </c>
      <c r="AR99" s="24">
        <f>J99-J98</f>
        <v/>
      </c>
      <c r="AS99" s="24">
        <f>K99-K98</f>
        <v/>
      </c>
      <c r="AT99" s="24">
        <f>L99-L98</f>
        <v/>
      </c>
      <c r="AU99" s="24">
        <f>M99-M98</f>
        <v/>
      </c>
      <c r="AV99" s="24">
        <f>N99-N98</f>
        <v/>
      </c>
      <c r="AW99" s="24">
        <f>O99-O98</f>
        <v/>
      </c>
      <c r="AX99" s="24">
        <f>P99-P98</f>
        <v/>
      </c>
      <c r="AY99" s="24">
        <f>Q99-Q98</f>
        <v/>
      </c>
      <c r="AZ99" s="24">
        <f>R99-R98</f>
        <v/>
      </c>
      <c r="BA99" s="24">
        <f>S99-S98</f>
        <v/>
      </c>
      <c r="BB99" s="24">
        <f>T99-T98</f>
        <v/>
      </c>
      <c r="BC99" s="24">
        <f>U99-U98</f>
        <v/>
      </c>
      <c r="BD99" s="24">
        <f>V99-V98</f>
        <v/>
      </c>
      <c r="BE99" s="24">
        <f>W99-W98</f>
        <v/>
      </c>
      <c r="BF99" s="24">
        <f>X99-X98</f>
        <v/>
      </c>
      <c r="BG99" s="24">
        <f>Y99-Y98</f>
        <v/>
      </c>
      <c r="BH99" s="24">
        <f>Z99-Z98</f>
        <v/>
      </c>
      <c r="BI99" s="24">
        <f>AA99-AA98</f>
        <v/>
      </c>
      <c r="BJ99" s="24">
        <f>AB99-AB98</f>
        <v/>
      </c>
      <c r="BK99" s="24">
        <f>AC99-AC98</f>
        <v/>
      </c>
      <c r="BL99" s="24">
        <f>AD99-AD98</f>
        <v/>
      </c>
      <c r="BM99" s="24">
        <f>AE99-AE98</f>
        <v/>
      </c>
      <c r="BN99" s="24">
        <f>AF99-AF98</f>
        <v/>
      </c>
      <c r="BO99" s="24" t="n"/>
      <c r="BP99" s="24">
        <f>AH99-AH98</f>
        <v/>
      </c>
      <c r="CB99" s="2">
        <f>COUNT(B99:CA99)</f>
        <v/>
      </c>
    </row>
    <row r="100" hidden="1" ht="12.8" customHeight="1" s="91">
      <c r="A100" s="130" t="n">
        <v>43039</v>
      </c>
      <c r="B100" s="24" t="n">
        <v>9111385</v>
      </c>
      <c r="C100" s="24" t="n">
        <v>643387.5</v>
      </c>
      <c r="D100" s="24" t="n">
        <v>1652554.5</v>
      </c>
      <c r="E100" s="24" t="n">
        <v>338559.9</v>
      </c>
      <c r="F100" s="24" t="n">
        <v>187917.8</v>
      </c>
      <c r="G100" s="24" t="n">
        <v>66220.89999999999</v>
      </c>
      <c r="H100" s="24" t="n">
        <v>185622.2</v>
      </c>
      <c r="I100" s="24" t="n">
        <v>37541.5</v>
      </c>
      <c r="J100" s="24" t="n">
        <v>291010.2</v>
      </c>
      <c r="K100" s="24" t="n">
        <v>288997.5</v>
      </c>
      <c r="L100" s="24" t="n">
        <v>229665.8</v>
      </c>
      <c r="M100" s="24" t="n">
        <v>384833.1</v>
      </c>
      <c r="N100" s="24" t="n">
        <v>329016.5</v>
      </c>
      <c r="O100" s="24" t="n">
        <v>572777.1</v>
      </c>
      <c r="P100" s="24" t="n">
        <v>309989.3</v>
      </c>
      <c r="Q100" s="24" t="n">
        <v>298419.6</v>
      </c>
      <c r="R100" s="24" t="n">
        <v>19396.8</v>
      </c>
      <c r="S100" s="24" t="n">
        <v>362893.4</v>
      </c>
      <c r="T100" s="24" t="n">
        <v>348648.5</v>
      </c>
      <c r="U100" s="24" t="n">
        <v>5034</v>
      </c>
      <c r="V100" s="24" t="n">
        <v>391943.9</v>
      </c>
      <c r="W100" s="24" t="n">
        <v>601596</v>
      </c>
      <c r="X100" s="24" t="n">
        <v>709</v>
      </c>
      <c r="Y100" s="24" t="n">
        <v>73.59999999999999</v>
      </c>
      <c r="Z100" s="24" t="n">
        <v>10448.3</v>
      </c>
      <c r="AA100" s="24" t="n">
        <v>692939</v>
      </c>
      <c r="AB100" s="24" t="n">
        <v>21292</v>
      </c>
      <c r="AC100" s="24" t="n">
        <v>82302</v>
      </c>
      <c r="AD100" s="24" t="n"/>
      <c r="AE100" s="24" t="n"/>
      <c r="AF100" s="24" t="n"/>
      <c r="AG100" s="24" t="n"/>
      <c r="AH100" s="24">
        <f>B100+AA100-AC100-AB100-SUM(C100:Z100)</f>
        <v/>
      </c>
      <c r="AI100" s="24" t="n"/>
      <c r="AJ100" s="24">
        <f>B100-B99</f>
        <v/>
      </c>
      <c r="AK100" s="24">
        <f>C100-C99</f>
        <v/>
      </c>
      <c r="AL100" s="24">
        <f>D100-D99</f>
        <v/>
      </c>
      <c r="AM100" s="24">
        <f>E100-E99</f>
        <v/>
      </c>
      <c r="AN100" s="24">
        <f>F100-F99</f>
        <v/>
      </c>
      <c r="AO100" s="24">
        <f>G100-G99</f>
        <v/>
      </c>
      <c r="AP100" s="24">
        <f>H100-H99</f>
        <v/>
      </c>
      <c r="AQ100" s="24">
        <f>I100-I99</f>
        <v/>
      </c>
      <c r="AR100" s="24">
        <f>J100-J99</f>
        <v/>
      </c>
      <c r="AS100" s="24">
        <f>K100-K99</f>
        <v/>
      </c>
      <c r="AT100" s="24">
        <f>L100-L99</f>
        <v/>
      </c>
      <c r="AU100" s="24">
        <f>M100-M99</f>
        <v/>
      </c>
      <c r="AV100" s="24">
        <f>N100-N99</f>
        <v/>
      </c>
      <c r="AW100" s="24">
        <f>O100-O99</f>
        <v/>
      </c>
      <c r="AX100" s="24">
        <f>P100-P99</f>
        <v/>
      </c>
      <c r="AY100" s="24">
        <f>Q100-Q99</f>
        <v/>
      </c>
      <c r="AZ100" s="24">
        <f>R100-R99</f>
        <v/>
      </c>
      <c r="BA100" s="24">
        <f>S100-S99</f>
        <v/>
      </c>
      <c r="BB100" s="24">
        <f>T100-T99</f>
        <v/>
      </c>
      <c r="BC100" s="24">
        <f>U100-U99</f>
        <v/>
      </c>
      <c r="BD100" s="24">
        <f>V100-V99</f>
        <v/>
      </c>
      <c r="BE100" s="24">
        <f>W100-W99</f>
        <v/>
      </c>
      <c r="BF100" s="24">
        <f>X100-X99</f>
        <v/>
      </c>
      <c r="BG100" s="24">
        <f>Y100-Y99</f>
        <v/>
      </c>
      <c r="BH100" s="24">
        <f>Z100-Z99</f>
        <v/>
      </c>
      <c r="BI100" s="24">
        <f>AA100-AA99</f>
        <v/>
      </c>
      <c r="BJ100" s="24">
        <f>AB100-AB99</f>
        <v/>
      </c>
      <c r="BK100" s="24">
        <f>AC100-AC99</f>
        <v/>
      </c>
      <c r="BL100" s="24">
        <f>AD100-AD99</f>
        <v/>
      </c>
      <c r="BM100" s="24">
        <f>AE100-AE99</f>
        <v/>
      </c>
      <c r="BN100" s="24">
        <f>AF100-AF99</f>
        <v/>
      </c>
      <c r="BO100" s="24" t="n"/>
      <c r="BP100" s="24">
        <f>AH100-AH99</f>
        <v/>
      </c>
      <c r="CB100" s="2">
        <f>COUNT(B100:CA100)</f>
        <v/>
      </c>
    </row>
    <row r="101" hidden="1" ht="12.8" customHeight="1" s="91">
      <c r="A101" s="130" t="n">
        <v>43069</v>
      </c>
      <c r="B101" s="24" t="n">
        <v>9205216.300000001</v>
      </c>
      <c r="C101" s="24" t="n">
        <v>644369.7</v>
      </c>
      <c r="D101" s="24" t="n">
        <v>1669508.7</v>
      </c>
      <c r="E101" s="24" t="n">
        <v>343480.9</v>
      </c>
      <c r="F101" s="24" t="n">
        <v>192038.3</v>
      </c>
      <c r="G101" s="24" t="n">
        <v>67061.39999999999</v>
      </c>
      <c r="H101" s="24" t="n">
        <v>185757.1</v>
      </c>
      <c r="I101" s="24" t="n">
        <v>37943.2</v>
      </c>
      <c r="J101" s="24" t="n">
        <v>296903.8</v>
      </c>
      <c r="K101" s="24" t="n">
        <v>291259.6</v>
      </c>
      <c r="L101" s="24" t="n">
        <v>232088.8</v>
      </c>
      <c r="M101" s="24" t="n">
        <v>388480.3</v>
      </c>
      <c r="N101" s="24" t="n">
        <v>335466.1</v>
      </c>
      <c r="O101" s="24" t="n">
        <v>577818</v>
      </c>
      <c r="P101" s="24" t="n">
        <v>312686.8</v>
      </c>
      <c r="Q101" s="24" t="n">
        <v>302290.1</v>
      </c>
      <c r="R101" s="24" t="n">
        <v>19606.9</v>
      </c>
      <c r="S101" s="24" t="n">
        <v>367603.3</v>
      </c>
      <c r="T101" s="24" t="n">
        <v>351992.7</v>
      </c>
      <c r="U101" s="24" t="n">
        <v>5139.2</v>
      </c>
      <c r="V101" s="24" t="n">
        <v>395855.2</v>
      </c>
      <c r="W101" s="24" t="n">
        <v>607807</v>
      </c>
      <c r="X101" s="24" t="n">
        <v>721</v>
      </c>
      <c r="Y101" s="24" t="n">
        <v>73.7</v>
      </c>
      <c r="Z101" s="24" t="n">
        <v>10526.1</v>
      </c>
      <c r="AA101" s="24" t="n">
        <v>695332</v>
      </c>
      <c r="AB101" s="24" t="n">
        <v>21320.5</v>
      </c>
      <c r="AC101" s="24" t="n">
        <v>83093.60000000001</v>
      </c>
      <c r="AD101" s="24" t="n"/>
      <c r="AE101" s="24" t="n"/>
      <c r="AF101" s="24" t="n"/>
      <c r="AG101" s="24" t="n"/>
      <c r="AH101" s="24">
        <f>B101+AA101-AC101-AB101-SUM(C101:Z101)</f>
        <v/>
      </c>
      <c r="AI101" s="24" t="n"/>
      <c r="AJ101" s="24">
        <f>B101-B100</f>
        <v/>
      </c>
      <c r="AK101" s="24">
        <f>C101-C100</f>
        <v/>
      </c>
      <c r="AL101" s="24">
        <f>D101-D100</f>
        <v/>
      </c>
      <c r="AM101" s="24">
        <f>E101-E100</f>
        <v/>
      </c>
      <c r="AN101" s="24">
        <f>F101-F100</f>
        <v/>
      </c>
      <c r="AO101" s="24">
        <f>G101-G100</f>
        <v/>
      </c>
      <c r="AP101" s="24">
        <f>H101-H100</f>
        <v/>
      </c>
      <c r="AQ101" s="24">
        <f>I101-I100</f>
        <v/>
      </c>
      <c r="AR101" s="24">
        <f>J101-J100</f>
        <v/>
      </c>
      <c r="AS101" s="24">
        <f>K101-K100</f>
        <v/>
      </c>
      <c r="AT101" s="24">
        <f>L101-L100</f>
        <v/>
      </c>
      <c r="AU101" s="24">
        <f>M101-M100</f>
        <v/>
      </c>
      <c r="AV101" s="24">
        <f>N101-N100</f>
        <v/>
      </c>
      <c r="AW101" s="24">
        <f>O101-O100</f>
        <v/>
      </c>
      <c r="AX101" s="24">
        <f>P101-P100</f>
        <v/>
      </c>
      <c r="AY101" s="24">
        <f>Q101-Q100</f>
        <v/>
      </c>
      <c r="AZ101" s="24">
        <f>R101-R100</f>
        <v/>
      </c>
      <c r="BA101" s="24">
        <f>S101-S100</f>
        <v/>
      </c>
      <c r="BB101" s="24">
        <f>T101-T100</f>
        <v/>
      </c>
      <c r="BC101" s="24">
        <f>U101-U100</f>
        <v/>
      </c>
      <c r="BD101" s="24">
        <f>V101-V100</f>
        <v/>
      </c>
      <c r="BE101" s="24">
        <f>W101-W100</f>
        <v/>
      </c>
      <c r="BF101" s="24">
        <f>X101-X100</f>
        <v/>
      </c>
      <c r="BG101" s="24">
        <f>Y101-Y100</f>
        <v/>
      </c>
      <c r="BH101" s="24">
        <f>Z101-Z100</f>
        <v/>
      </c>
      <c r="BI101" s="24">
        <f>AA101-AA100</f>
        <v/>
      </c>
      <c r="BJ101" s="24">
        <f>AB101-AB100</f>
        <v/>
      </c>
      <c r="BK101" s="24">
        <f>AC101-AC100</f>
        <v/>
      </c>
      <c r="BL101" s="24">
        <f>AD101-AD100</f>
        <v/>
      </c>
      <c r="BM101" s="24">
        <f>AE101-AE100</f>
        <v/>
      </c>
      <c r="BN101" s="24">
        <f>AF101-AF100</f>
        <v/>
      </c>
      <c r="BO101" s="24" t="n"/>
      <c r="BP101" s="24">
        <f>AH101-AH100</f>
        <v/>
      </c>
      <c r="CB101" s="2">
        <f>COUNT(B101:CA101)</f>
        <v/>
      </c>
    </row>
    <row r="102" hidden="1" ht="12.8" customHeight="1" s="91">
      <c r="A102" s="130" t="n">
        <v>43098</v>
      </c>
      <c r="B102" s="24" t="n">
        <v>9293029.4</v>
      </c>
      <c r="C102" s="24" t="n">
        <v>644715.3</v>
      </c>
      <c r="D102" s="24" t="n">
        <v>1683406</v>
      </c>
      <c r="E102" s="24" t="n">
        <v>346720</v>
      </c>
      <c r="F102" s="24" t="n">
        <v>195891.6</v>
      </c>
      <c r="G102" s="24" t="n">
        <v>67870.3</v>
      </c>
      <c r="H102" s="24" t="n">
        <v>185935.1</v>
      </c>
      <c r="I102" s="24" t="n">
        <v>38344.9</v>
      </c>
      <c r="J102" s="24" t="n">
        <v>302536.5</v>
      </c>
      <c r="K102" s="24" t="n">
        <v>293419.7</v>
      </c>
      <c r="L102" s="24" t="n">
        <v>234339.5</v>
      </c>
      <c r="M102" s="24" t="n">
        <v>392637.4</v>
      </c>
      <c r="N102" s="24" t="n">
        <v>341712.6</v>
      </c>
      <c r="O102" s="24" t="n">
        <v>582294.3</v>
      </c>
      <c r="P102" s="24" t="n">
        <v>315330.8</v>
      </c>
      <c r="Q102" s="24" t="n">
        <v>305762.5</v>
      </c>
      <c r="R102" s="24" t="n">
        <v>19810.1</v>
      </c>
      <c r="S102" s="24" t="n">
        <v>372008.8</v>
      </c>
      <c r="T102" s="24" t="n">
        <v>355133.3</v>
      </c>
      <c r="U102" s="24" t="n">
        <v>5240.8</v>
      </c>
      <c r="V102" s="24" t="n">
        <v>399865</v>
      </c>
      <c r="W102" s="24" t="n">
        <v>610763</v>
      </c>
      <c r="X102" s="24" t="n">
        <v>728</v>
      </c>
      <c r="Y102" s="24" t="n">
        <v>73.8</v>
      </c>
      <c r="Z102" s="24" t="n">
        <v>10572.3</v>
      </c>
      <c r="AA102" s="24" t="n">
        <v>696132</v>
      </c>
      <c r="AB102" s="24" t="n">
        <v>21386.4</v>
      </c>
      <c r="AC102" s="24" t="n">
        <v>83716.2</v>
      </c>
      <c r="AD102" s="24" t="n"/>
      <c r="AE102" s="24" t="n"/>
      <c r="AF102" s="24" t="n"/>
      <c r="AG102" s="24" t="n"/>
      <c r="AH102" s="24">
        <f>B102+AA102-AC102-AB102-SUM(C102:Z102)</f>
        <v/>
      </c>
      <c r="AI102" s="24" t="n"/>
      <c r="AJ102" s="24">
        <f>B102-B101</f>
        <v/>
      </c>
      <c r="AK102" s="24">
        <f>C102-C101</f>
        <v/>
      </c>
      <c r="AL102" s="24">
        <f>D102-D101</f>
        <v/>
      </c>
      <c r="AM102" s="24">
        <f>E102-E101</f>
        <v/>
      </c>
      <c r="AN102" s="24">
        <f>F102-F101</f>
        <v/>
      </c>
      <c r="AO102" s="24">
        <f>G102-G101</f>
        <v/>
      </c>
      <c r="AP102" s="24">
        <f>H102-H101</f>
        <v/>
      </c>
      <c r="AQ102" s="24">
        <f>I102-I101</f>
        <v/>
      </c>
      <c r="AR102" s="24">
        <f>J102-J101</f>
        <v/>
      </c>
      <c r="AS102" s="24">
        <f>K102-K101</f>
        <v/>
      </c>
      <c r="AT102" s="24">
        <f>L102-L101</f>
        <v/>
      </c>
      <c r="AU102" s="24">
        <f>M102-M101</f>
        <v/>
      </c>
      <c r="AV102" s="24">
        <f>N102-N101</f>
        <v/>
      </c>
      <c r="AW102" s="24">
        <f>O102-O101</f>
        <v/>
      </c>
      <c r="AX102" s="24">
        <f>P102-P101</f>
        <v/>
      </c>
      <c r="AY102" s="24">
        <f>Q102-Q101</f>
        <v/>
      </c>
      <c r="AZ102" s="24">
        <f>R102-R101</f>
        <v/>
      </c>
      <c r="BA102" s="24">
        <f>S102-S101</f>
        <v/>
      </c>
      <c r="BB102" s="24">
        <f>T102-T101</f>
        <v/>
      </c>
      <c r="BC102" s="24">
        <f>U102-U101</f>
        <v/>
      </c>
      <c r="BD102" s="24">
        <f>V102-V101</f>
        <v/>
      </c>
      <c r="BE102" s="24">
        <f>W102-W101</f>
        <v/>
      </c>
      <c r="BF102" s="24">
        <f>X102-X101</f>
        <v/>
      </c>
      <c r="BG102" s="24">
        <f>Y102-Y101</f>
        <v/>
      </c>
      <c r="BH102" s="24">
        <f>Z102-Z101</f>
        <v/>
      </c>
      <c r="BI102" s="24">
        <f>AA102-AA101</f>
        <v/>
      </c>
      <c r="BJ102" s="24">
        <f>AB102-AB101</f>
        <v/>
      </c>
      <c r="BK102" s="24">
        <f>AC102-AC101</f>
        <v/>
      </c>
      <c r="BL102" s="24">
        <f>AD102-AD101</f>
        <v/>
      </c>
      <c r="BM102" s="24">
        <f>AE102-AE101</f>
        <v/>
      </c>
      <c r="BN102" s="24">
        <f>AF102-AF101</f>
        <v/>
      </c>
      <c r="BO102" s="24" t="n"/>
      <c r="BP102" s="24">
        <f>AH102-AH101</f>
        <v/>
      </c>
      <c r="CB102" s="2">
        <f>COUNT(B102:CA102)</f>
        <v/>
      </c>
    </row>
    <row r="103" ht="12.8" customHeight="1" s="91">
      <c r="A103" s="130" t="n">
        <v>43131</v>
      </c>
      <c r="B103" s="24" t="n">
        <v>9389562.9</v>
      </c>
      <c r="C103" s="131" t="n">
        <v>645140.2</v>
      </c>
      <c r="D103" s="131" t="n">
        <v>1695940.1</v>
      </c>
      <c r="E103" s="131" t="n">
        <v>348374.2</v>
      </c>
      <c r="F103" s="131" t="n">
        <v>200551.9</v>
      </c>
      <c r="G103" s="131" t="n">
        <v>68816.3</v>
      </c>
      <c r="H103" s="131" t="n">
        <v>186224.7</v>
      </c>
      <c r="I103" s="131" t="n">
        <v>38798.3</v>
      </c>
      <c r="J103" s="131" t="n">
        <v>309177.4</v>
      </c>
      <c r="K103" s="131" t="n">
        <v>295896.2</v>
      </c>
      <c r="L103" s="131" t="n">
        <v>236949.5</v>
      </c>
      <c r="M103" s="131" t="n">
        <v>397942.6</v>
      </c>
      <c r="N103" s="131" t="n">
        <v>349006.6</v>
      </c>
      <c r="O103" s="131" t="n">
        <v>587629.7</v>
      </c>
      <c r="P103" s="131" t="n">
        <v>318471.4</v>
      </c>
      <c r="Q103" s="131" t="n">
        <v>309692.3</v>
      </c>
      <c r="R103" s="131" t="n">
        <v>20060</v>
      </c>
      <c r="S103" s="131" t="n">
        <v>377379</v>
      </c>
      <c r="T103" s="131" t="n">
        <v>358925.3</v>
      </c>
      <c r="U103" s="131" t="n">
        <v>5366.7</v>
      </c>
      <c r="V103" s="131" t="n">
        <v>404470</v>
      </c>
      <c r="W103" s="131" t="n">
        <v>610896</v>
      </c>
      <c r="X103" s="131" t="n">
        <v>729</v>
      </c>
      <c r="Y103" s="131" t="n">
        <v>74</v>
      </c>
      <c r="Z103" s="131" t="n">
        <v>10638.8</v>
      </c>
      <c r="AA103" s="131" t="n">
        <v>697961</v>
      </c>
      <c r="AB103" s="131" t="n">
        <v>21430</v>
      </c>
      <c r="AC103" s="131" t="n">
        <v>84549.2</v>
      </c>
      <c r="AD103" s="131" t="n"/>
      <c r="AE103" s="131" t="n"/>
      <c r="AF103" s="131" t="n"/>
      <c r="AG103" s="131" t="n"/>
      <c r="AH103" s="131">
        <f>B103+AA103-AC103-AB103-SUM(C103:Z103)</f>
        <v/>
      </c>
      <c r="AI103" s="131" t="n"/>
      <c r="AJ103" s="131">
        <f>B103-B102</f>
        <v/>
      </c>
      <c r="AK103" s="131">
        <f>C103-C102</f>
        <v/>
      </c>
      <c r="AL103" s="131">
        <f>D103-D102</f>
        <v/>
      </c>
      <c r="AM103" s="131">
        <f>E103-E102</f>
        <v/>
      </c>
      <c r="AN103" s="131">
        <f>F103-F102</f>
        <v/>
      </c>
      <c r="AO103" s="131">
        <f>G103-G102</f>
        <v/>
      </c>
      <c r="AP103" s="131">
        <f>H103-H102</f>
        <v/>
      </c>
      <c r="AQ103" s="131">
        <f>I103-I102</f>
        <v/>
      </c>
      <c r="AR103" s="131">
        <f>J103-J102</f>
        <v/>
      </c>
      <c r="AS103" s="131">
        <f>K103-K102</f>
        <v/>
      </c>
      <c r="AT103" s="131">
        <f>L103-L102</f>
        <v/>
      </c>
      <c r="AU103" s="131">
        <f>M103-M102</f>
        <v/>
      </c>
      <c r="AV103" s="131">
        <f>N103-N102</f>
        <v/>
      </c>
      <c r="AW103" s="131">
        <f>O103-O102</f>
        <v/>
      </c>
      <c r="AX103" s="131">
        <f>P103-P102</f>
        <v/>
      </c>
      <c r="AY103" s="131">
        <f>Q103-Q102</f>
        <v/>
      </c>
      <c r="AZ103" s="131">
        <f>R103-R102</f>
        <v/>
      </c>
      <c r="BA103" s="131">
        <f>S103-S102</f>
        <v/>
      </c>
      <c r="BB103" s="131">
        <f>T103-T102</f>
        <v/>
      </c>
      <c r="BC103" s="131">
        <f>U103-U102</f>
        <v/>
      </c>
      <c r="BD103" s="131">
        <f>V103-V102</f>
        <v/>
      </c>
      <c r="BE103" s="131">
        <f>W103-W102</f>
        <v/>
      </c>
      <c r="BF103" s="131">
        <f>X103-X102</f>
        <v/>
      </c>
      <c r="BG103" s="131">
        <f>Y103-Y102</f>
        <v/>
      </c>
      <c r="BH103" s="131">
        <f>Z103-Z102</f>
        <v/>
      </c>
      <c r="BI103" s="131">
        <f>AA103-AA102</f>
        <v/>
      </c>
      <c r="BJ103" s="131">
        <f>AB103-AB102</f>
        <v/>
      </c>
      <c r="BK103" s="131">
        <f>AC103-AC102</f>
        <v/>
      </c>
      <c r="BL103" s="131">
        <f>AD103-AD102</f>
        <v/>
      </c>
      <c r="BM103" s="131">
        <f>AE103-AE102</f>
        <v/>
      </c>
      <c r="BN103" s="131">
        <f>AF103-AF102</f>
        <v/>
      </c>
      <c r="BO103" s="131" t="n"/>
      <c r="BP103" s="131">
        <f>AH103-AH102</f>
        <v/>
      </c>
      <c r="BQ103" s="132" t="n"/>
      <c r="BR103" s="132" t="n"/>
      <c r="BS103" s="132" t="n"/>
      <c r="BT103" s="132" t="n"/>
      <c r="BU103" s="132" t="n"/>
      <c r="BV103" s="132" t="n"/>
      <c r="BW103" s="132" t="n"/>
      <c r="BX103" s="132" t="n"/>
      <c r="BY103" s="132" t="n"/>
      <c r="BZ103" s="132" t="n"/>
      <c r="CA103" s="132" t="n"/>
      <c r="CB103" s="133">
        <f>COUNT(B103:CA103)</f>
        <v/>
      </c>
      <c r="CC103" s="132" t="n"/>
      <c r="CD103" s="132" t="n"/>
      <c r="CE103" s="132" t="n"/>
      <c r="CF103" s="132" t="n"/>
      <c r="CG103" s="132" t="n"/>
      <c r="CH103" s="132" t="n"/>
      <c r="CI103" s="132" t="n"/>
      <c r="CJ103" s="132" t="n"/>
    </row>
    <row r="104" ht="12.8" customHeight="1" s="91">
      <c r="A104" s="130" t="n">
        <v>43159</v>
      </c>
      <c r="B104" s="24" t="n">
        <v>9470136.300000001</v>
      </c>
      <c r="C104" s="131" t="n">
        <v>645811.2</v>
      </c>
      <c r="D104" s="131" t="n">
        <v>1709700.2</v>
      </c>
      <c r="E104" s="131" t="n">
        <v>351871.2</v>
      </c>
      <c r="F104" s="131" t="n">
        <v>204450.6</v>
      </c>
      <c r="G104" s="131" t="n">
        <v>69409.89999999999</v>
      </c>
      <c r="H104" s="131" t="n">
        <v>186412.1</v>
      </c>
      <c r="I104" s="131" t="n">
        <v>39179.1</v>
      </c>
      <c r="J104" s="131" t="n">
        <v>314648.8</v>
      </c>
      <c r="K104" s="131" t="n">
        <v>297923.7</v>
      </c>
      <c r="L104" s="131" t="n">
        <v>239167.2</v>
      </c>
      <c r="M104" s="131" t="n">
        <v>402473.6</v>
      </c>
      <c r="N104" s="131" t="n">
        <v>355032.4</v>
      </c>
      <c r="O104" s="131" t="n">
        <v>592294.7</v>
      </c>
      <c r="P104" s="131" t="n">
        <v>321180.9</v>
      </c>
      <c r="Q104" s="131" t="n">
        <v>312695.5</v>
      </c>
      <c r="R104" s="131" t="n">
        <v>20245.1</v>
      </c>
      <c r="S104" s="131" t="n">
        <v>381912.2</v>
      </c>
      <c r="T104" s="131" t="n">
        <v>362051.3</v>
      </c>
      <c r="U104" s="131" t="n">
        <v>5464.9</v>
      </c>
      <c r="V104" s="131" t="n">
        <v>408327.8</v>
      </c>
      <c r="W104" s="131" t="n">
        <v>613686</v>
      </c>
      <c r="X104" s="131" t="n">
        <v>736</v>
      </c>
      <c r="Y104" s="131" t="n">
        <v>74.09999999999999</v>
      </c>
      <c r="Z104" s="131" t="n">
        <v>10864.4</v>
      </c>
      <c r="AA104" s="131" t="n">
        <v>705192</v>
      </c>
      <c r="AB104" s="131" t="n">
        <v>21476.8</v>
      </c>
      <c r="AC104" s="131" t="n">
        <v>85423.5</v>
      </c>
      <c r="AD104" s="131" t="n"/>
      <c r="AE104" s="131" t="n"/>
      <c r="AF104" s="131" t="n"/>
      <c r="AG104" s="131" t="n"/>
      <c r="AH104" s="131">
        <f>B104+AA104-AC104-AB104-SUM(C104:Z104)</f>
        <v/>
      </c>
      <c r="AI104" s="131" t="n"/>
      <c r="AJ104" s="131">
        <f>B104-B103</f>
        <v/>
      </c>
      <c r="AK104" s="131">
        <f>C104-C103</f>
        <v/>
      </c>
      <c r="AL104" s="131">
        <f>D104-D103</f>
        <v/>
      </c>
      <c r="AM104" s="131">
        <f>E104-E103</f>
        <v/>
      </c>
      <c r="AN104" s="131">
        <f>F104-F103</f>
        <v/>
      </c>
      <c r="AO104" s="131">
        <f>G104-G103</f>
        <v/>
      </c>
      <c r="AP104" s="131">
        <f>H104-H103</f>
        <v/>
      </c>
      <c r="AQ104" s="131">
        <f>I104-I103</f>
        <v/>
      </c>
      <c r="AR104" s="131">
        <f>J104-J103</f>
        <v/>
      </c>
      <c r="AS104" s="131">
        <f>K104-K103</f>
        <v/>
      </c>
      <c r="AT104" s="131">
        <f>L104-L103</f>
        <v/>
      </c>
      <c r="AU104" s="131">
        <f>M104-M103</f>
        <v/>
      </c>
      <c r="AV104" s="131">
        <f>N104-N103</f>
        <v/>
      </c>
      <c r="AW104" s="131">
        <f>O104-O103</f>
        <v/>
      </c>
      <c r="AX104" s="131">
        <f>P104-P103</f>
        <v/>
      </c>
      <c r="AY104" s="131">
        <f>Q104-Q103</f>
        <v/>
      </c>
      <c r="AZ104" s="131">
        <f>R104-R103</f>
        <v/>
      </c>
      <c r="BA104" s="131">
        <f>S104-S103</f>
        <v/>
      </c>
      <c r="BB104" s="131">
        <f>T104-T103</f>
        <v/>
      </c>
      <c r="BC104" s="131">
        <f>U104-U103</f>
        <v/>
      </c>
      <c r="BD104" s="131">
        <f>V104-V103</f>
        <v/>
      </c>
      <c r="BE104" s="131">
        <f>W104-W103</f>
        <v/>
      </c>
      <c r="BF104" s="131">
        <f>X104-X103</f>
        <v/>
      </c>
      <c r="BG104" s="131">
        <f>Y104-Y103</f>
        <v/>
      </c>
      <c r="BH104" s="131">
        <f>Z104-Z103</f>
        <v/>
      </c>
      <c r="BI104" s="131">
        <f>AA104-AA103</f>
        <v/>
      </c>
      <c r="BJ104" s="131">
        <f>AB104-AB103</f>
        <v/>
      </c>
      <c r="BK104" s="131">
        <f>AC104-AC103</f>
        <v/>
      </c>
      <c r="BL104" s="131">
        <f>AD104-AD103</f>
        <v/>
      </c>
      <c r="BM104" s="131">
        <f>AE104-AE103</f>
        <v/>
      </c>
      <c r="BN104" s="131">
        <f>AF104-AF103</f>
        <v/>
      </c>
      <c r="BO104" s="131" t="n"/>
      <c r="BP104" s="131">
        <f>AH104-AH103</f>
        <v/>
      </c>
      <c r="BQ104" s="132" t="n"/>
      <c r="BR104" s="132" t="n"/>
      <c r="BS104" s="132" t="n"/>
      <c r="BT104" s="132" t="n"/>
      <c r="BU104" s="132" t="n"/>
      <c r="BV104" s="132" t="n"/>
      <c r="BW104" s="132" t="n"/>
      <c r="BX104" s="132" t="n"/>
      <c r="BY104" s="132" t="n"/>
      <c r="BZ104" s="132" t="n"/>
      <c r="CA104" s="132" t="n"/>
      <c r="CB104" s="133">
        <f>COUNT(B104:CA104)</f>
        <v/>
      </c>
      <c r="CC104" s="132" t="n"/>
      <c r="CD104" s="132" t="n"/>
      <c r="CE104" s="132" t="n"/>
      <c r="CF104" s="132" t="n"/>
      <c r="CG104" s="132" t="n"/>
      <c r="CH104" s="132" t="n"/>
      <c r="CI104" s="132" t="n"/>
      <c r="CJ104" s="132" t="n"/>
    </row>
    <row r="105" ht="12.8" customHeight="1" s="91">
      <c r="A105" s="130" t="n">
        <v>43190</v>
      </c>
      <c r="B105" s="24" t="n">
        <v>9561629.699999999</v>
      </c>
      <c r="C105" s="131" t="n">
        <v>646763.6</v>
      </c>
      <c r="D105" s="131" t="n">
        <v>1729255.7</v>
      </c>
      <c r="E105" s="131" t="n">
        <v>356670</v>
      </c>
      <c r="F105" s="131" t="n">
        <v>208414.7</v>
      </c>
      <c r="G105" s="131" t="n">
        <v>70030</v>
      </c>
      <c r="H105" s="131" t="n">
        <v>186705.5</v>
      </c>
      <c r="I105" s="131" t="n">
        <v>39558.4</v>
      </c>
      <c r="J105" s="131" t="n">
        <v>320545.2</v>
      </c>
      <c r="K105" s="131" t="n">
        <v>300044.5</v>
      </c>
      <c r="L105" s="131" t="n">
        <v>241387.7</v>
      </c>
      <c r="M105" s="131" t="n">
        <v>407243.9</v>
      </c>
      <c r="N105" s="131" t="n">
        <v>361220.3</v>
      </c>
      <c r="O105" s="131" t="n">
        <v>597176.5</v>
      </c>
      <c r="P105" s="131" t="n">
        <v>323939.7</v>
      </c>
      <c r="Q105" s="131" t="n">
        <v>315915.4</v>
      </c>
      <c r="R105" s="131" t="n">
        <v>20427.8</v>
      </c>
      <c r="S105" s="131" t="n">
        <v>386445</v>
      </c>
      <c r="T105" s="131" t="n">
        <v>365178.1</v>
      </c>
      <c r="U105" s="131" t="n">
        <v>5544.1</v>
      </c>
      <c r="V105" s="131" t="n">
        <v>411770</v>
      </c>
      <c r="W105" s="131" t="n">
        <v>623039</v>
      </c>
      <c r="X105" s="131" t="n">
        <v>746</v>
      </c>
      <c r="Y105" s="131" t="n">
        <v>74.2</v>
      </c>
      <c r="Z105" s="131" t="n">
        <v>10940.3</v>
      </c>
      <c r="AA105" s="131" t="n">
        <v>710446</v>
      </c>
      <c r="AB105" s="131" t="n">
        <v>21520.7</v>
      </c>
      <c r="AC105" s="131" t="n">
        <v>86399.2</v>
      </c>
      <c r="AD105" s="131" t="n">
        <v>480.1</v>
      </c>
      <c r="AE105" s="131" t="n">
        <v>1849.18</v>
      </c>
      <c r="AF105" s="131" t="n">
        <v>187.1</v>
      </c>
      <c r="AG105" s="131" t="n"/>
      <c r="AH105" s="131">
        <f>B105+AA105-AC105-AB105-SUM(C105:Z105)</f>
        <v/>
      </c>
      <c r="AI105" s="131" t="n"/>
      <c r="AJ105" s="131">
        <f>B105-B104</f>
        <v/>
      </c>
      <c r="AK105" s="131">
        <f>C105-C104</f>
        <v/>
      </c>
      <c r="AL105" s="131">
        <f>D105-D104</f>
        <v/>
      </c>
      <c r="AM105" s="131">
        <f>E105-E104</f>
        <v/>
      </c>
      <c r="AN105" s="131">
        <f>F105-F104</f>
        <v/>
      </c>
      <c r="AO105" s="131">
        <f>G105-G104</f>
        <v/>
      </c>
      <c r="AP105" s="131">
        <f>H105-H104</f>
        <v/>
      </c>
      <c r="AQ105" s="131">
        <f>I105-I104</f>
        <v/>
      </c>
      <c r="AR105" s="131">
        <f>J105-J104</f>
        <v/>
      </c>
      <c r="AS105" s="131">
        <f>K105-K104</f>
        <v/>
      </c>
      <c r="AT105" s="131">
        <f>L105-L104</f>
        <v/>
      </c>
      <c r="AU105" s="131">
        <f>M105-M104</f>
        <v/>
      </c>
      <c r="AV105" s="131">
        <f>N105-N104</f>
        <v/>
      </c>
      <c r="AW105" s="131">
        <f>O105-O104</f>
        <v/>
      </c>
      <c r="AX105" s="131">
        <f>P105-P104</f>
        <v/>
      </c>
      <c r="AY105" s="131">
        <f>Q105-Q104</f>
        <v/>
      </c>
      <c r="AZ105" s="131">
        <f>R105-R104</f>
        <v/>
      </c>
      <c r="BA105" s="131">
        <f>S105-S104</f>
        <v/>
      </c>
      <c r="BB105" s="131">
        <f>T105-T104</f>
        <v/>
      </c>
      <c r="BC105" s="131">
        <f>U105-U104</f>
        <v/>
      </c>
      <c r="BD105" s="131">
        <f>V105-V104</f>
        <v/>
      </c>
      <c r="BE105" s="131">
        <f>W105-W104</f>
        <v/>
      </c>
      <c r="BF105" s="131">
        <f>X105-X104</f>
        <v/>
      </c>
      <c r="BG105" s="131">
        <f>Y105-Y104</f>
        <v/>
      </c>
      <c r="BH105" s="131">
        <f>Z105-Z104</f>
        <v/>
      </c>
      <c r="BI105" s="131">
        <f>AA105-AA104</f>
        <v/>
      </c>
      <c r="BJ105" s="131">
        <f>AB105-AB104</f>
        <v/>
      </c>
      <c r="BK105" s="131">
        <f>AC105-AC104</f>
        <v/>
      </c>
      <c r="BL105" s="131">
        <f>AD105-AD104</f>
        <v/>
      </c>
      <c r="BM105" s="131">
        <f>AE105-AE104</f>
        <v/>
      </c>
      <c r="BN105" s="131">
        <f>AF105-AF104</f>
        <v/>
      </c>
      <c r="BO105" s="131" t="n"/>
      <c r="BP105" s="131">
        <f>AH105-AH104</f>
        <v/>
      </c>
      <c r="BQ105" s="132" t="n"/>
      <c r="BR105" s="132" t="n"/>
      <c r="BS105" s="132" t="n"/>
      <c r="BT105" s="132" t="n"/>
      <c r="BU105" s="132" t="n"/>
      <c r="BV105" s="132" t="n"/>
      <c r="BW105" s="132" t="n"/>
      <c r="BX105" s="132" t="n"/>
      <c r="BY105" s="132" t="n"/>
      <c r="BZ105" s="132" t="n"/>
      <c r="CA105" s="132" t="n"/>
      <c r="CB105" s="133">
        <f>COUNT(B105:CA105)</f>
        <v/>
      </c>
      <c r="CC105" s="132" t="n"/>
      <c r="CD105" s="132" t="n"/>
      <c r="CE105" s="132" t="n"/>
      <c r="CF105" s="132" t="n"/>
      <c r="CG105" s="132" t="n"/>
      <c r="CH105" s="132" t="n"/>
      <c r="CI105" s="132" t="n"/>
      <c r="CJ105" s="132" t="n"/>
    </row>
    <row r="106" hidden="1" ht="12.8" customHeight="1" s="91">
      <c r="A106" s="130" t="inlineStr">
        <is>
          <t>31/04/2018</t>
        </is>
      </c>
      <c r="B106" s="24" t="n">
        <v>9656339.5</v>
      </c>
      <c r="C106" s="24" t="n">
        <v>652708.2</v>
      </c>
      <c r="D106" s="24" t="n">
        <v>1748111.5</v>
      </c>
      <c r="E106" s="24" t="n">
        <v>361629.1</v>
      </c>
      <c r="F106" s="24" t="n">
        <v>212655.1</v>
      </c>
      <c r="G106" s="24" t="n">
        <v>70622</v>
      </c>
      <c r="H106" s="24" t="n">
        <v>186827.9</v>
      </c>
      <c r="I106" s="24" t="n">
        <v>39943</v>
      </c>
      <c r="J106" s="24" t="n">
        <v>327128.9</v>
      </c>
      <c r="K106" s="24" t="n">
        <v>302164.9</v>
      </c>
      <c r="L106" s="24" t="n">
        <v>243687.2</v>
      </c>
      <c r="M106" s="24" t="n">
        <v>411198.5</v>
      </c>
      <c r="N106" s="24" t="n">
        <v>367707</v>
      </c>
      <c r="O106" s="24" t="n">
        <v>602274.4</v>
      </c>
      <c r="P106" s="24" t="n">
        <v>326706.1</v>
      </c>
      <c r="Q106" s="24" t="n">
        <v>319635.5</v>
      </c>
      <c r="R106" s="24" t="n">
        <v>20608.4</v>
      </c>
      <c r="S106" s="24" t="n">
        <v>391508.2</v>
      </c>
      <c r="T106" s="24" t="n">
        <v>368403.1</v>
      </c>
      <c r="U106" s="24" t="n">
        <v>5625</v>
      </c>
      <c r="V106" s="24" t="n">
        <v>415460.9</v>
      </c>
      <c r="W106" s="24" t="n">
        <v>630817</v>
      </c>
      <c r="X106" s="24" t="n">
        <v>755</v>
      </c>
      <c r="Y106" s="24" t="n">
        <v>74.3</v>
      </c>
      <c r="Z106" s="24" t="n">
        <v>11253.6</v>
      </c>
      <c r="AA106" s="24" t="n">
        <v>720241</v>
      </c>
      <c r="AB106" s="24" t="n">
        <v>21534</v>
      </c>
      <c r="AC106" s="24" t="n">
        <v>86947.89999999999</v>
      </c>
      <c r="AD106" s="24" t="n">
        <v>484.2</v>
      </c>
      <c r="AE106" s="24" t="n">
        <v>1955.2</v>
      </c>
      <c r="AF106" s="24" t="n">
        <v>233.5</v>
      </c>
      <c r="AG106" s="24" t="n"/>
      <c r="AH106" s="24">
        <f>B106+AA106-AC106-AB106-SUM(C106:Z106)</f>
        <v/>
      </c>
      <c r="AI106" s="24" t="n"/>
      <c r="AJ106" s="24">
        <f>B106-B105</f>
        <v/>
      </c>
      <c r="AK106" s="24">
        <f>C106-C105</f>
        <v/>
      </c>
      <c r="AL106" s="24">
        <f>D106-D105</f>
        <v/>
      </c>
      <c r="AM106" s="24">
        <f>E106-E105</f>
        <v/>
      </c>
      <c r="AN106" s="24">
        <f>F106-F105</f>
        <v/>
      </c>
      <c r="AO106" s="24">
        <f>G106-G105</f>
        <v/>
      </c>
      <c r="AP106" s="24">
        <f>H106-H105</f>
        <v/>
      </c>
      <c r="AQ106" s="24">
        <f>I106-I105</f>
        <v/>
      </c>
      <c r="AR106" s="24">
        <f>J106-J105</f>
        <v/>
      </c>
      <c r="AS106" s="24">
        <f>K106-K105</f>
        <v/>
      </c>
      <c r="AT106" s="24">
        <f>L106-L105</f>
        <v/>
      </c>
      <c r="AU106" s="24">
        <f>M106-M105</f>
        <v/>
      </c>
      <c r="AV106" s="24">
        <f>N106-N105</f>
        <v/>
      </c>
      <c r="AW106" s="24">
        <f>O106-O105</f>
        <v/>
      </c>
      <c r="AX106" s="24">
        <f>P106-P105</f>
        <v/>
      </c>
      <c r="AY106" s="24">
        <f>Q106-Q105</f>
        <v/>
      </c>
      <c r="AZ106" s="24">
        <f>R106-R105</f>
        <v/>
      </c>
      <c r="BA106" s="24">
        <f>S106-S105</f>
        <v/>
      </c>
      <c r="BB106" s="24">
        <f>T106-T105</f>
        <v/>
      </c>
      <c r="BC106" s="24">
        <f>U106-U105</f>
        <v/>
      </c>
      <c r="BD106" s="24">
        <f>V106-V105</f>
        <v/>
      </c>
      <c r="BE106" s="24">
        <f>W106-W105</f>
        <v/>
      </c>
      <c r="BF106" s="24">
        <f>X106-X105</f>
        <v/>
      </c>
      <c r="BG106" s="24">
        <f>Y106-Y105</f>
        <v/>
      </c>
      <c r="BH106" s="24">
        <f>Z106-Z105</f>
        <v/>
      </c>
      <c r="BI106" s="24">
        <f>AA106-AA105</f>
        <v/>
      </c>
      <c r="BJ106" s="24">
        <f>AB106-AB105</f>
        <v/>
      </c>
      <c r="BK106" s="24">
        <f>AC106-AC105</f>
        <v/>
      </c>
      <c r="BL106" s="24">
        <f>AD106-AD105</f>
        <v/>
      </c>
      <c r="BM106" s="24">
        <f>AE106-AE105</f>
        <v/>
      </c>
      <c r="BN106" s="24">
        <f>AF106-AF105</f>
        <v/>
      </c>
      <c r="BO106" s="24" t="n"/>
      <c r="BP106" s="24">
        <f>AH106-AH105</f>
        <v/>
      </c>
      <c r="CB106" s="2">
        <f>COUNT(B106:CA106)</f>
        <v/>
      </c>
    </row>
    <row r="107" ht="12.8" customHeight="1" s="91">
      <c r="A107" s="130" t="n">
        <v>43251</v>
      </c>
      <c r="B107" s="24" t="n">
        <v>9744555</v>
      </c>
      <c r="C107" s="131" t="n">
        <v>663317.6</v>
      </c>
      <c r="D107" s="131" t="n">
        <v>1760217</v>
      </c>
      <c r="E107" s="131" t="n">
        <v>365788.5</v>
      </c>
      <c r="F107" s="131" t="n">
        <v>216887.1</v>
      </c>
      <c r="G107" s="131" t="n">
        <v>71191.8</v>
      </c>
      <c r="H107" s="131" t="n">
        <v>187099.7</v>
      </c>
      <c r="I107" s="131" t="n">
        <v>40337.1</v>
      </c>
      <c r="J107" s="131" t="n">
        <v>333379.1</v>
      </c>
      <c r="K107" s="131" t="n">
        <v>304191.6</v>
      </c>
      <c r="L107" s="131" t="n">
        <v>245816.3</v>
      </c>
      <c r="M107" s="131" t="n">
        <v>414969.6</v>
      </c>
      <c r="N107" s="131" t="n">
        <v>374027.4</v>
      </c>
      <c r="O107" s="131" t="n">
        <v>607280.8</v>
      </c>
      <c r="P107" s="131" t="n">
        <v>329388.2</v>
      </c>
      <c r="Q107" s="131" t="n">
        <v>323343.6</v>
      </c>
      <c r="R107" s="131" t="n">
        <v>20793.8</v>
      </c>
      <c r="S107" s="131" t="n">
        <v>396905.5</v>
      </c>
      <c r="T107" s="131" t="n">
        <v>371591.5</v>
      </c>
      <c r="U107" s="131" t="n">
        <v>5709.6</v>
      </c>
      <c r="V107" s="131" t="n">
        <v>419086.8</v>
      </c>
      <c r="W107" s="131" t="n">
        <v>632567</v>
      </c>
      <c r="X107" s="131" t="n">
        <v>763</v>
      </c>
      <c r="Y107" s="131" t="n">
        <v>75.59999999999999</v>
      </c>
      <c r="Z107" s="131" t="n">
        <v>11437.6</v>
      </c>
      <c r="AA107" s="131" t="n">
        <v>732566</v>
      </c>
      <c r="AB107" s="131" t="n">
        <v>21558.7</v>
      </c>
      <c r="AC107" s="131" t="n">
        <v>88086.10000000001</v>
      </c>
      <c r="AD107" s="131" t="n">
        <v>489.3</v>
      </c>
      <c r="AE107" s="131" t="n">
        <v>2097.2</v>
      </c>
      <c r="AF107" s="131" t="n">
        <v>284.7</v>
      </c>
      <c r="AG107" s="131" t="n"/>
      <c r="AH107" s="131">
        <f>B107+AA107-AC107-AB107-SUM(C107:Z107)</f>
        <v/>
      </c>
      <c r="AI107" s="131" t="n"/>
      <c r="AJ107" s="131">
        <f>B107-B106</f>
        <v/>
      </c>
      <c r="AK107" s="131">
        <f>C107-C106</f>
        <v/>
      </c>
      <c r="AL107" s="131">
        <f>D107-D106</f>
        <v/>
      </c>
      <c r="AM107" s="131">
        <f>E107-E106</f>
        <v/>
      </c>
      <c r="AN107" s="131">
        <f>F107-F106</f>
        <v/>
      </c>
      <c r="AO107" s="131">
        <f>G107-G106</f>
        <v/>
      </c>
      <c r="AP107" s="131">
        <f>H107-H106</f>
        <v/>
      </c>
      <c r="AQ107" s="131">
        <f>I107-I106</f>
        <v/>
      </c>
      <c r="AR107" s="131">
        <f>J107-J106</f>
        <v/>
      </c>
      <c r="AS107" s="131">
        <f>K107-K106</f>
        <v/>
      </c>
      <c r="AT107" s="131">
        <f>L107-L106</f>
        <v/>
      </c>
      <c r="AU107" s="131">
        <f>M107-M106</f>
        <v/>
      </c>
      <c r="AV107" s="131">
        <f>N107-N106</f>
        <v/>
      </c>
      <c r="AW107" s="131">
        <f>O107-O106</f>
        <v/>
      </c>
      <c r="AX107" s="131">
        <f>P107-P106</f>
        <v/>
      </c>
      <c r="AY107" s="131">
        <f>Q107-Q106</f>
        <v/>
      </c>
      <c r="AZ107" s="131">
        <f>R107-R106</f>
        <v/>
      </c>
      <c r="BA107" s="131">
        <f>S107-S106</f>
        <v/>
      </c>
      <c r="BB107" s="131">
        <f>T107-T106</f>
        <v/>
      </c>
      <c r="BC107" s="131">
        <f>U107-U106</f>
        <v/>
      </c>
      <c r="BD107" s="131">
        <f>V107-V106</f>
        <v/>
      </c>
      <c r="BE107" s="131">
        <f>W107-W106</f>
        <v/>
      </c>
      <c r="BF107" s="131">
        <f>X107-X106</f>
        <v/>
      </c>
      <c r="BG107" s="131">
        <f>Y107-Y106</f>
        <v/>
      </c>
      <c r="BH107" s="131">
        <f>Z107-Z106</f>
        <v/>
      </c>
      <c r="BI107" s="131">
        <f>AA107-AA106</f>
        <v/>
      </c>
      <c r="BJ107" s="131">
        <f>AB107-AB106</f>
        <v/>
      </c>
      <c r="BK107" s="131">
        <f>AC107-AC106</f>
        <v/>
      </c>
      <c r="BL107" s="131">
        <f>AD107-AD106</f>
        <v/>
      </c>
      <c r="BM107" s="131">
        <f>AE107-AE106</f>
        <v/>
      </c>
      <c r="BN107" s="131">
        <f>AF107-AF106</f>
        <v/>
      </c>
      <c r="BO107" s="131" t="n"/>
      <c r="BP107" s="131">
        <f>AH107-AH106</f>
        <v/>
      </c>
      <c r="BQ107" s="132" t="n"/>
      <c r="BR107" s="132" t="n"/>
      <c r="BS107" s="132" t="n"/>
      <c r="BT107" s="132" t="n"/>
      <c r="BU107" s="132" t="n"/>
      <c r="BV107" s="132" t="n"/>
      <c r="BW107" s="132" t="n"/>
      <c r="BX107" s="132" t="n"/>
      <c r="BY107" s="132" t="n"/>
      <c r="BZ107" s="132" t="n"/>
      <c r="CA107" s="132" t="n"/>
      <c r="CB107" s="133">
        <f>COUNT(B107:CA107)</f>
        <v/>
      </c>
      <c r="CC107" s="132" t="n"/>
      <c r="CD107" s="132" t="n"/>
      <c r="CE107" s="132" t="n"/>
      <c r="CF107" s="132" t="n"/>
      <c r="CG107" s="132" t="n"/>
      <c r="CH107" s="132" t="n"/>
      <c r="CI107" s="132" t="n"/>
      <c r="CJ107" s="132" t="n"/>
    </row>
    <row r="108" ht="12.8" customHeight="1" s="91">
      <c r="A108" s="130" t="n">
        <v>43279</v>
      </c>
      <c r="B108" s="24" t="n">
        <v>9836934.1</v>
      </c>
      <c r="C108" s="131" t="n">
        <v>677023.7</v>
      </c>
      <c r="D108" s="131" t="n">
        <v>1773946.5</v>
      </c>
      <c r="E108" s="131" t="n">
        <v>369142.3</v>
      </c>
      <c r="F108" s="131" t="n">
        <v>221295.3</v>
      </c>
      <c r="G108" s="131" t="n">
        <v>71810.8</v>
      </c>
      <c r="H108" s="131" t="n">
        <v>187302</v>
      </c>
      <c r="I108" s="131" t="n">
        <v>40745.7</v>
      </c>
      <c r="J108" s="131" t="n">
        <v>339446.4</v>
      </c>
      <c r="K108" s="131" t="n">
        <v>306404.1</v>
      </c>
      <c r="L108" s="131" t="n">
        <v>247554.9</v>
      </c>
      <c r="M108" s="131" t="n">
        <v>418463.6</v>
      </c>
      <c r="N108" s="131" t="n">
        <v>379868.4</v>
      </c>
      <c r="O108" s="131" t="n">
        <v>611738.3</v>
      </c>
      <c r="P108" s="131" t="n">
        <v>332153.6</v>
      </c>
      <c r="Q108" s="131" t="n">
        <v>327362</v>
      </c>
      <c r="R108" s="131" t="n">
        <v>20964.5</v>
      </c>
      <c r="S108" s="131" t="n">
        <v>402467.2</v>
      </c>
      <c r="T108" s="131" t="n">
        <v>374480.3</v>
      </c>
      <c r="U108" s="131" t="n">
        <v>5790.5</v>
      </c>
      <c r="V108" s="131" t="n">
        <v>422681.3</v>
      </c>
      <c r="W108" s="131" t="n">
        <v>633889</v>
      </c>
      <c r="X108" s="131" t="n">
        <v>768</v>
      </c>
      <c r="Y108" s="131" t="n">
        <v>77.90000000000001</v>
      </c>
      <c r="Z108" s="131" t="n">
        <v>11528.9</v>
      </c>
      <c r="AA108" s="131" t="n">
        <v>742505</v>
      </c>
      <c r="AB108" s="131" t="n">
        <v>21584.7</v>
      </c>
      <c r="AC108" s="131" t="n">
        <v>89017.89999999999</v>
      </c>
      <c r="AD108" s="131" t="n">
        <v>493.6</v>
      </c>
      <c r="AE108" s="131" t="n">
        <v>2212.4</v>
      </c>
      <c r="AF108" s="131" t="n">
        <v>329.14</v>
      </c>
      <c r="AG108" s="131" t="n"/>
      <c r="AH108" s="131">
        <f>B108+AA108-AC108-AB108-SUM(C108:Z108)</f>
        <v/>
      </c>
      <c r="AI108" s="131" t="n"/>
      <c r="AJ108" s="131">
        <f>B108-B107</f>
        <v/>
      </c>
      <c r="AK108" s="131">
        <f>C108-C107</f>
        <v/>
      </c>
      <c r="AL108" s="131">
        <f>D108-D107</f>
        <v/>
      </c>
      <c r="AM108" s="131">
        <f>E108-E107</f>
        <v/>
      </c>
      <c r="AN108" s="131">
        <f>F108-F107</f>
        <v/>
      </c>
      <c r="AO108" s="131">
        <f>G108-G107</f>
        <v/>
      </c>
      <c r="AP108" s="131">
        <f>H108-H107</f>
        <v/>
      </c>
      <c r="AQ108" s="131">
        <f>I108-I107</f>
        <v/>
      </c>
      <c r="AR108" s="131">
        <f>J108-J107</f>
        <v/>
      </c>
      <c r="AS108" s="131">
        <f>K108-K107</f>
        <v/>
      </c>
      <c r="AT108" s="131">
        <f>L108-L107</f>
        <v/>
      </c>
      <c r="AU108" s="131">
        <f>M108-M107</f>
        <v/>
      </c>
      <c r="AV108" s="131">
        <f>N108-N107</f>
        <v/>
      </c>
      <c r="AW108" s="131">
        <f>O108-O107</f>
        <v/>
      </c>
      <c r="AX108" s="131">
        <f>P108-P107</f>
        <v/>
      </c>
      <c r="AY108" s="131">
        <f>Q108-Q107</f>
        <v/>
      </c>
      <c r="AZ108" s="131">
        <f>R108-R107</f>
        <v/>
      </c>
      <c r="BA108" s="131">
        <f>S108-S107</f>
        <v/>
      </c>
      <c r="BB108" s="131">
        <f>T108-T107</f>
        <v/>
      </c>
      <c r="BC108" s="131">
        <f>U108-U107</f>
        <v/>
      </c>
      <c r="BD108" s="131">
        <f>V108-V107</f>
        <v/>
      </c>
      <c r="BE108" s="131">
        <f>W108-W107</f>
        <v/>
      </c>
      <c r="BF108" s="131">
        <f>X108-X107</f>
        <v/>
      </c>
      <c r="BG108" s="131">
        <f>Y108-Y107</f>
        <v/>
      </c>
      <c r="BH108" s="131">
        <f>Z108-Z107</f>
        <v/>
      </c>
      <c r="BI108" s="131">
        <f>AA108-AA107</f>
        <v/>
      </c>
      <c r="BJ108" s="131">
        <f>AB108-AB107</f>
        <v/>
      </c>
      <c r="BK108" s="131">
        <f>AC108-AC107</f>
        <v/>
      </c>
      <c r="BL108" s="131">
        <f>AD108-AD107</f>
        <v/>
      </c>
      <c r="BM108" s="131">
        <f>AE108-AE107</f>
        <v/>
      </c>
      <c r="BN108" s="131">
        <f>AF108-AF107</f>
        <v/>
      </c>
      <c r="BO108" s="131" t="n"/>
      <c r="BP108" s="131">
        <f>AH108-AH107</f>
        <v/>
      </c>
      <c r="BQ108" s="132" t="n"/>
      <c r="BR108" s="132" t="n"/>
      <c r="BS108" s="132" t="n"/>
      <c r="BT108" s="132" t="n"/>
      <c r="BU108" s="132" t="n"/>
      <c r="BV108" s="132" t="n"/>
      <c r="BW108" s="132" t="n"/>
      <c r="BX108" s="132" t="n"/>
      <c r="BY108" s="132" t="n"/>
      <c r="BZ108" s="132" t="n"/>
      <c r="CA108" s="132" t="n"/>
      <c r="CB108" s="133">
        <f>COUNT(B108:CA108)</f>
        <v/>
      </c>
      <c r="CC108" s="132" t="n"/>
      <c r="CD108" s="132" t="n"/>
      <c r="CE108" s="132" t="n"/>
      <c r="CF108" s="132" t="n"/>
      <c r="CG108" s="132" t="n"/>
      <c r="CH108" s="132" t="n"/>
      <c r="CI108" s="132" t="n"/>
      <c r="CJ108" s="132" t="n"/>
    </row>
    <row r="109" ht="12.8" customHeight="1" s="91">
      <c r="A109" s="130" t="n">
        <v>43312</v>
      </c>
      <c r="B109" s="24" t="n">
        <v>9950525.4</v>
      </c>
      <c r="C109" s="131" t="n">
        <v>707472.5</v>
      </c>
      <c r="D109" s="131" t="n">
        <v>1787856.5</v>
      </c>
      <c r="E109" s="131" t="n">
        <v>371141.5</v>
      </c>
      <c r="F109" s="131" t="n">
        <v>226323.4</v>
      </c>
      <c r="G109" s="131" t="n">
        <v>72419.10000000001</v>
      </c>
      <c r="H109" s="131" t="n">
        <v>187441.3</v>
      </c>
      <c r="I109" s="131" t="n">
        <v>41145.7</v>
      </c>
      <c r="J109" s="131" t="n">
        <v>346415</v>
      </c>
      <c r="K109" s="131" t="n">
        <v>308654.1</v>
      </c>
      <c r="L109" s="131" t="n">
        <v>249245.5</v>
      </c>
      <c r="M109" s="131" t="n">
        <v>422151.7</v>
      </c>
      <c r="N109" s="131" t="n">
        <v>386169</v>
      </c>
      <c r="O109" s="131" t="n">
        <v>616636.6</v>
      </c>
      <c r="P109" s="131" t="n">
        <v>335099.1</v>
      </c>
      <c r="Q109" s="131" t="n">
        <v>331769.7</v>
      </c>
      <c r="R109" s="131" t="n">
        <v>21184.6</v>
      </c>
      <c r="S109" s="131" t="n">
        <v>409614.4</v>
      </c>
      <c r="T109" s="131" t="n">
        <v>377586.2</v>
      </c>
      <c r="U109" s="131" t="n">
        <v>5883.3</v>
      </c>
      <c r="V109" s="131" t="n">
        <v>426922.9</v>
      </c>
      <c r="W109" s="131" t="n">
        <v>634022</v>
      </c>
      <c r="X109" s="131" t="n">
        <v>771</v>
      </c>
      <c r="Y109" s="131" t="n">
        <v>83.09999999999999</v>
      </c>
      <c r="Z109" s="131" t="n">
        <v>11997.5</v>
      </c>
      <c r="AA109" s="131" t="n">
        <v>756196</v>
      </c>
      <c r="AB109" s="131" t="n">
        <v>21605.2</v>
      </c>
      <c r="AC109" s="131" t="n">
        <v>89988.5</v>
      </c>
      <c r="AD109" s="131" t="n">
        <v>495.8</v>
      </c>
      <c r="AE109" s="131" t="n">
        <v>2230.6</v>
      </c>
      <c r="AF109" s="131" t="n">
        <v>349.3</v>
      </c>
      <c r="AG109" s="131" t="n"/>
      <c r="AH109" s="131">
        <f>B109+AA109-AC109-AB109-SUM(C109:Z109)</f>
        <v/>
      </c>
      <c r="AI109" s="131" t="n"/>
      <c r="AJ109" s="131">
        <f>B109-B108</f>
        <v/>
      </c>
      <c r="AK109" s="131">
        <f>C109-C108</f>
        <v/>
      </c>
      <c r="AL109" s="131">
        <f>D109-D108</f>
        <v/>
      </c>
      <c r="AM109" s="131">
        <f>E109-E108</f>
        <v/>
      </c>
      <c r="AN109" s="131">
        <f>F109-F108</f>
        <v/>
      </c>
      <c r="AO109" s="131">
        <f>G109-G108</f>
        <v/>
      </c>
      <c r="AP109" s="131">
        <f>H109-H108</f>
        <v/>
      </c>
      <c r="AQ109" s="131">
        <f>I109-I108</f>
        <v/>
      </c>
      <c r="AR109" s="131">
        <f>J109-J108</f>
        <v/>
      </c>
      <c r="AS109" s="131">
        <f>K109-K108</f>
        <v/>
      </c>
      <c r="AT109" s="131">
        <f>L109-L108</f>
        <v/>
      </c>
      <c r="AU109" s="131">
        <f>M109-M108</f>
        <v/>
      </c>
      <c r="AV109" s="131">
        <f>N109-N108</f>
        <v/>
      </c>
      <c r="AW109" s="131">
        <f>O109-O108</f>
        <v/>
      </c>
      <c r="AX109" s="131">
        <f>P109-P108</f>
        <v/>
      </c>
      <c r="AY109" s="131">
        <f>Q109-Q108</f>
        <v/>
      </c>
      <c r="AZ109" s="131">
        <f>R109-R108</f>
        <v/>
      </c>
      <c r="BA109" s="131">
        <f>S109-S108</f>
        <v/>
      </c>
      <c r="BB109" s="131">
        <f>T109-T108</f>
        <v/>
      </c>
      <c r="BC109" s="131">
        <f>U109-U108</f>
        <v/>
      </c>
      <c r="BD109" s="131">
        <f>V109-V108</f>
        <v/>
      </c>
      <c r="BE109" s="131">
        <f>W109-W108</f>
        <v/>
      </c>
      <c r="BF109" s="131">
        <f>X109-X108</f>
        <v/>
      </c>
      <c r="BG109" s="131">
        <f>Y109-Y108</f>
        <v/>
      </c>
      <c r="BH109" s="131">
        <f>Z109-Z108</f>
        <v/>
      </c>
      <c r="BI109" s="131">
        <f>AA109-AA108</f>
        <v/>
      </c>
      <c r="BJ109" s="131">
        <f>AB109-AB108</f>
        <v/>
      </c>
      <c r="BK109" s="131">
        <f>AC109-AC108</f>
        <v/>
      </c>
      <c r="BL109" s="131">
        <f>AD109-AD108</f>
        <v/>
      </c>
      <c r="BM109" s="131">
        <f>AE109-AE108</f>
        <v/>
      </c>
      <c r="BN109" s="131">
        <f>AF109-AF108</f>
        <v/>
      </c>
      <c r="BO109" s="131" t="n"/>
      <c r="BP109" s="131">
        <f>AH109-AH108</f>
        <v/>
      </c>
      <c r="BQ109" s="132" t="n"/>
      <c r="BR109" s="132" t="n"/>
      <c r="BS109" s="132" t="n"/>
      <c r="BT109" s="132" t="n"/>
      <c r="BU109" s="132" t="n"/>
      <c r="BV109" s="132" t="n"/>
      <c r="BW109" s="132" t="n"/>
      <c r="BX109" s="132" t="n"/>
      <c r="BY109" s="132" t="n"/>
      <c r="BZ109" s="132" t="n"/>
      <c r="CA109" s="132" t="n"/>
      <c r="CB109" s="133">
        <f>COUNT(B109:CA109)</f>
        <v/>
      </c>
      <c r="CC109" s="132" t="n"/>
      <c r="CD109" s="132" t="n"/>
      <c r="CE109" s="132" t="n"/>
      <c r="CF109" s="132" t="n"/>
      <c r="CG109" s="132" t="n"/>
      <c r="CH109" s="132" t="n"/>
      <c r="CI109" s="132" t="n"/>
      <c r="CJ109" s="132" t="n"/>
    </row>
    <row r="110" ht="12.8" customHeight="1" s="91">
      <c r="A110" s="130" t="n">
        <v>43342</v>
      </c>
      <c r="B110" s="24" t="n">
        <v>10049154</v>
      </c>
      <c r="C110" s="131" t="n">
        <v>729259.3</v>
      </c>
      <c r="D110" s="131" t="n">
        <v>1801228.7</v>
      </c>
      <c r="E110" s="131" t="n">
        <v>372596</v>
      </c>
      <c r="F110" s="131" t="n">
        <v>230701.8</v>
      </c>
      <c r="G110" s="131" t="n">
        <v>72956.60000000001</v>
      </c>
      <c r="H110" s="131" t="n">
        <v>188135.2</v>
      </c>
      <c r="I110" s="131" t="n">
        <v>41431.3</v>
      </c>
      <c r="J110" s="131" t="n">
        <v>352704</v>
      </c>
      <c r="K110" s="131" t="n">
        <v>310492.6</v>
      </c>
      <c r="L110" s="131" t="n">
        <v>250596</v>
      </c>
      <c r="M110" s="131" t="n">
        <v>425671.2</v>
      </c>
      <c r="N110" s="131" t="n">
        <v>391585.9</v>
      </c>
      <c r="O110" s="131" t="n">
        <v>620863.6</v>
      </c>
      <c r="P110" s="131" t="n">
        <v>337683.9</v>
      </c>
      <c r="Q110" s="131" t="n">
        <v>335702.3</v>
      </c>
      <c r="R110" s="131" t="n">
        <v>21375.4</v>
      </c>
      <c r="S110" s="131" t="n">
        <v>415657.9</v>
      </c>
      <c r="T110" s="131" t="n">
        <v>380242.4</v>
      </c>
      <c r="U110" s="131" t="n">
        <v>5968.2</v>
      </c>
      <c r="V110" s="131" t="n">
        <v>430754.9</v>
      </c>
      <c r="W110" s="131" t="n">
        <v>634138</v>
      </c>
      <c r="X110" s="131" t="n">
        <v>773</v>
      </c>
      <c r="Y110" s="131" t="n">
        <v>84</v>
      </c>
      <c r="Z110" s="131" t="n">
        <v>12222.7</v>
      </c>
      <c r="AA110" s="131" t="n">
        <v>765781</v>
      </c>
      <c r="AB110" s="131" t="n">
        <v>21659.3</v>
      </c>
      <c r="AC110" s="131" t="n">
        <v>90802.10000000001</v>
      </c>
      <c r="AD110" s="131" t="n">
        <v>497.9</v>
      </c>
      <c r="AE110" s="131" t="n">
        <v>2255.3</v>
      </c>
      <c r="AF110" s="131" t="n">
        <v>370.1</v>
      </c>
      <c r="AG110" s="131" t="n"/>
      <c r="AH110" s="131">
        <f>B110+AA110-AC110-AB110-SUM(C110:Z110)</f>
        <v/>
      </c>
      <c r="AI110" s="131" t="n"/>
      <c r="AJ110" s="131">
        <f>B110-B109</f>
        <v/>
      </c>
      <c r="AK110" s="131">
        <f>C110-C109</f>
        <v/>
      </c>
      <c r="AL110" s="131">
        <f>D110-D109</f>
        <v/>
      </c>
      <c r="AM110" s="131">
        <f>E110-E109</f>
        <v/>
      </c>
      <c r="AN110" s="131">
        <f>F110-F109</f>
        <v/>
      </c>
      <c r="AO110" s="131">
        <f>G110-G109</f>
        <v/>
      </c>
      <c r="AP110" s="131">
        <f>H110-H109</f>
        <v/>
      </c>
      <c r="AQ110" s="131">
        <f>I110-I109</f>
        <v/>
      </c>
      <c r="AR110" s="131">
        <f>J110-J109</f>
        <v/>
      </c>
      <c r="AS110" s="131">
        <f>K110-K109</f>
        <v/>
      </c>
      <c r="AT110" s="131">
        <f>L110-L109</f>
        <v/>
      </c>
      <c r="AU110" s="131">
        <f>M110-M109</f>
        <v/>
      </c>
      <c r="AV110" s="131">
        <f>N110-N109</f>
        <v/>
      </c>
      <c r="AW110" s="131">
        <f>O110-O109</f>
        <v/>
      </c>
      <c r="AX110" s="131">
        <f>P110-P109</f>
        <v/>
      </c>
      <c r="AY110" s="131">
        <f>Q110-Q109</f>
        <v/>
      </c>
      <c r="AZ110" s="131">
        <f>R110-R109</f>
        <v/>
      </c>
      <c r="BA110" s="131">
        <f>S110-S109</f>
        <v/>
      </c>
      <c r="BB110" s="131">
        <f>T110-T109</f>
        <v/>
      </c>
      <c r="BC110" s="131">
        <f>U110-U109</f>
        <v/>
      </c>
      <c r="BD110" s="131">
        <f>V110-V109</f>
        <v/>
      </c>
      <c r="BE110" s="131">
        <f>W110-W109</f>
        <v/>
      </c>
      <c r="BF110" s="131">
        <f>X110-X109</f>
        <v/>
      </c>
      <c r="BG110" s="131">
        <f>Y110-Y109</f>
        <v/>
      </c>
      <c r="BH110" s="131">
        <f>Z110-Z109</f>
        <v/>
      </c>
      <c r="BI110" s="131">
        <f>AA110-AA109</f>
        <v/>
      </c>
      <c r="BJ110" s="131">
        <f>AB110-AB109</f>
        <v/>
      </c>
      <c r="BK110" s="131">
        <f>AC110-AC109</f>
        <v/>
      </c>
      <c r="BL110" s="131">
        <f>AD110-AD109</f>
        <v/>
      </c>
      <c r="BM110" s="131">
        <f>AE110-AE109</f>
        <v/>
      </c>
      <c r="BN110" s="131">
        <f>AF110-AF109</f>
        <v/>
      </c>
      <c r="BO110" s="131" t="n"/>
      <c r="BP110" s="131">
        <f>AH110-AH109</f>
        <v/>
      </c>
      <c r="BQ110" s="132" t="n"/>
      <c r="BR110" s="132" t="n"/>
      <c r="BS110" s="132" t="n"/>
      <c r="BT110" s="132" t="n"/>
      <c r="BU110" s="132" t="n"/>
      <c r="BV110" s="132" t="n"/>
      <c r="BW110" s="132" t="n"/>
      <c r="BX110" s="132" t="n"/>
      <c r="BY110" s="132" t="n"/>
      <c r="BZ110" s="132" t="n"/>
      <c r="CA110" s="132" t="n"/>
      <c r="CB110" s="133">
        <f>COUNT(B110:CA110)</f>
        <v/>
      </c>
      <c r="CC110" s="132" t="n"/>
      <c r="CD110" s="132" t="n"/>
      <c r="CE110" s="132" t="n"/>
      <c r="CF110" s="132" t="n"/>
      <c r="CG110" s="132" t="n"/>
      <c r="CH110" s="132" t="n"/>
      <c r="CI110" s="132" t="n"/>
      <c r="CJ110" s="132" t="n"/>
    </row>
    <row r="111" ht="12.8" customHeight="1" s="91">
      <c r="A111" s="130" t="n">
        <v>43371</v>
      </c>
      <c r="B111" s="24" t="n">
        <v>10117235</v>
      </c>
      <c r="C111" s="131" t="n">
        <v>740188.7</v>
      </c>
      <c r="D111" s="131" t="n">
        <v>1812154.5</v>
      </c>
      <c r="E111" s="131" t="n">
        <v>374882.2</v>
      </c>
      <c r="F111" s="131" t="n">
        <v>234234.1</v>
      </c>
      <c r="G111" s="131" t="n">
        <v>73523.89999999999</v>
      </c>
      <c r="H111" s="131" t="n">
        <v>188467.6</v>
      </c>
      <c r="I111" s="131" t="n">
        <v>41709.8</v>
      </c>
      <c r="J111" s="131" t="n">
        <v>358132.8</v>
      </c>
      <c r="K111" s="131" t="n">
        <v>312335.6</v>
      </c>
      <c r="L111" s="131" t="n">
        <v>251834.8</v>
      </c>
      <c r="M111" s="131" t="n">
        <v>429473.1</v>
      </c>
      <c r="N111" s="131" t="n">
        <v>395974.6</v>
      </c>
      <c r="O111" s="131" t="n">
        <v>624638</v>
      </c>
      <c r="P111" s="131" t="n">
        <v>339906.7</v>
      </c>
      <c r="Q111" s="131" t="n">
        <v>338677.5</v>
      </c>
      <c r="R111" s="131" t="n">
        <v>21560.3</v>
      </c>
      <c r="S111" s="131" t="n">
        <v>420927.1</v>
      </c>
      <c r="T111" s="131" t="n">
        <v>382560.9</v>
      </c>
      <c r="U111" s="131" t="n">
        <v>6039.8</v>
      </c>
      <c r="V111" s="131" t="n">
        <v>433895.8</v>
      </c>
      <c r="W111" s="131" t="n">
        <v>634922</v>
      </c>
      <c r="X111" s="131" t="n">
        <v>777</v>
      </c>
      <c r="Y111" s="131" t="n">
        <v>85</v>
      </c>
      <c r="Z111" s="131" t="n">
        <v>12338.8</v>
      </c>
      <c r="AA111" s="131" t="n">
        <v>772863</v>
      </c>
      <c r="AB111" s="131" t="n">
        <v>21706.5</v>
      </c>
      <c r="AC111" s="131" t="n">
        <v>91472.3</v>
      </c>
      <c r="AD111" s="131" t="n">
        <v>500</v>
      </c>
      <c r="AE111" s="131" t="n">
        <v>2355</v>
      </c>
      <c r="AF111" s="131" t="n">
        <v>410</v>
      </c>
      <c r="AG111" s="131" t="n"/>
      <c r="AH111" s="131">
        <f>B111+AA111-AC111-AB111-SUM(C111:Z111)</f>
        <v/>
      </c>
      <c r="AI111" s="131" t="n"/>
      <c r="AJ111" s="131">
        <f>B111-B110</f>
        <v/>
      </c>
      <c r="AK111" s="131">
        <f>C111-C110</f>
        <v/>
      </c>
      <c r="AL111" s="131">
        <f>D111-D110</f>
        <v/>
      </c>
      <c r="AM111" s="131">
        <f>E111-E110</f>
        <v/>
      </c>
      <c r="AN111" s="131">
        <f>F111-F110</f>
        <v/>
      </c>
      <c r="AO111" s="131">
        <f>G111-G110</f>
        <v/>
      </c>
      <c r="AP111" s="131">
        <f>H111-H110</f>
        <v/>
      </c>
      <c r="AQ111" s="131">
        <f>I111-I110</f>
        <v/>
      </c>
      <c r="AR111" s="131">
        <f>J111-J110</f>
        <v/>
      </c>
      <c r="AS111" s="131">
        <f>K111-K110</f>
        <v/>
      </c>
      <c r="AT111" s="131">
        <f>L111-L110</f>
        <v/>
      </c>
      <c r="AU111" s="131">
        <f>M111-M110</f>
        <v/>
      </c>
      <c r="AV111" s="131">
        <f>N111-N110</f>
        <v/>
      </c>
      <c r="AW111" s="131">
        <f>O111-O110</f>
        <v/>
      </c>
      <c r="AX111" s="131">
        <f>P111-P110</f>
        <v/>
      </c>
      <c r="AY111" s="131">
        <f>Q111-Q110</f>
        <v/>
      </c>
      <c r="AZ111" s="131">
        <f>R111-R110</f>
        <v/>
      </c>
      <c r="BA111" s="131">
        <f>S111-S110</f>
        <v/>
      </c>
      <c r="BB111" s="131">
        <f>T111-T110</f>
        <v/>
      </c>
      <c r="BC111" s="131">
        <f>U111-U110</f>
        <v/>
      </c>
      <c r="BD111" s="131">
        <f>V111-V110</f>
        <v/>
      </c>
      <c r="BE111" s="131">
        <f>W111-W110</f>
        <v/>
      </c>
      <c r="BF111" s="131">
        <f>X111-X110</f>
        <v/>
      </c>
      <c r="BG111" s="131">
        <f>Y111-Y110</f>
        <v/>
      </c>
      <c r="BH111" s="131">
        <f>Z111-Z110</f>
        <v/>
      </c>
      <c r="BI111" s="131">
        <f>AA111-AA110</f>
        <v/>
      </c>
      <c r="BJ111" s="131">
        <f>AB111-AB110</f>
        <v/>
      </c>
      <c r="BK111" s="131">
        <f>AC111-AC110</f>
        <v/>
      </c>
      <c r="BL111" s="131">
        <f>AD111-AD110</f>
        <v/>
      </c>
      <c r="BM111" s="131">
        <f>AE111-AE110</f>
        <v/>
      </c>
      <c r="BN111" s="131">
        <f>AF111-AF110</f>
        <v/>
      </c>
      <c r="BO111" s="131" t="n"/>
      <c r="BP111" s="131">
        <f>AH111-AH110</f>
        <v/>
      </c>
      <c r="BQ111" s="132" t="n"/>
      <c r="BR111" s="132" t="n"/>
      <c r="BS111" s="132" t="n"/>
      <c r="BT111" s="132" t="n"/>
      <c r="BU111" s="132" t="n"/>
      <c r="BV111" s="132" t="n"/>
      <c r="BW111" s="132" t="n"/>
      <c r="BX111" s="132" t="n"/>
      <c r="BY111" s="132" t="n"/>
      <c r="BZ111" s="132" t="n"/>
      <c r="CA111" s="132" t="n"/>
      <c r="CB111" s="133">
        <f>COUNT(B111:CA111)</f>
        <v/>
      </c>
      <c r="CC111" s="132" t="n"/>
      <c r="CD111" s="132" t="n"/>
      <c r="CE111" s="132" t="n"/>
      <c r="CF111" s="132" t="n"/>
      <c r="CG111" s="132" t="n"/>
      <c r="CH111" s="132" t="n"/>
      <c r="CI111" s="132" t="n"/>
      <c r="CJ111" s="132" t="n"/>
    </row>
    <row r="112" ht="12.8" customHeight="1" s="91">
      <c r="A112" s="130" t="n">
        <v>43433</v>
      </c>
      <c r="B112" s="24" t="n">
        <v>10349873</v>
      </c>
      <c r="C112" s="131" t="n">
        <v>753716.7</v>
      </c>
      <c r="D112" s="131" t="n">
        <v>1870208</v>
      </c>
      <c r="E112" s="131" t="n">
        <v>383360</v>
      </c>
      <c r="F112" s="131" t="n">
        <v>243343.2</v>
      </c>
      <c r="G112" s="131" t="n">
        <v>74910.5</v>
      </c>
      <c r="H112" s="131" t="n">
        <v>189068.74</v>
      </c>
      <c r="I112" s="131" t="n">
        <v>42561.01</v>
      </c>
      <c r="J112" s="131" t="n">
        <v>372341.72</v>
      </c>
      <c r="K112" s="131" t="n">
        <v>317858.3</v>
      </c>
      <c r="L112" s="131" t="n">
        <v>255295.86</v>
      </c>
      <c r="M112" s="131" t="n">
        <v>439555.12</v>
      </c>
      <c r="N112" s="131" t="n">
        <v>408974</v>
      </c>
      <c r="O112" s="131" t="n">
        <v>634720.12</v>
      </c>
      <c r="P112" s="131" t="n">
        <v>345880.32</v>
      </c>
      <c r="Q112" s="131" t="n">
        <v>346414.32</v>
      </c>
      <c r="R112" s="131" t="n">
        <v>22014.07</v>
      </c>
      <c r="S112" s="131" t="n">
        <v>433316.24</v>
      </c>
      <c r="T112" s="131" t="n">
        <v>389675.64</v>
      </c>
      <c r="U112" s="131" t="n">
        <v>6235.15</v>
      </c>
      <c r="V112" s="131" t="n">
        <v>442032.56</v>
      </c>
      <c r="W112" s="131" t="n">
        <v>672985</v>
      </c>
      <c r="X112" s="131" t="n">
        <v>797</v>
      </c>
      <c r="Y112" s="131" t="n">
        <v>87.3</v>
      </c>
      <c r="Z112" s="131" t="n">
        <v>12665.7</v>
      </c>
      <c r="AA112" s="131" t="n">
        <v>785645</v>
      </c>
      <c r="AB112" s="131" t="n">
        <v>21897.2</v>
      </c>
      <c r="AC112" s="131" t="n">
        <v>92958.23</v>
      </c>
      <c r="AD112" s="131" t="n">
        <v>507</v>
      </c>
      <c r="AE112" s="131" t="n">
        <v>2555</v>
      </c>
      <c r="AF112" s="131" t="n">
        <v>490</v>
      </c>
      <c r="AG112" s="131" t="n"/>
      <c r="AH112" s="131">
        <f>B112+AA112-AC112-AB112-SUM(C112:Z112)</f>
        <v/>
      </c>
      <c r="AI112" s="131" t="n"/>
      <c r="AJ112" s="131">
        <f>B112-B111</f>
        <v/>
      </c>
      <c r="AK112" s="131">
        <f>C112-C111</f>
        <v/>
      </c>
      <c r="AL112" s="131">
        <f>D112-D111</f>
        <v/>
      </c>
      <c r="AM112" s="131">
        <f>E112-E111</f>
        <v/>
      </c>
      <c r="AN112" s="131">
        <f>F112-F111</f>
        <v/>
      </c>
      <c r="AO112" s="131">
        <f>G112-G111</f>
        <v/>
      </c>
      <c r="AP112" s="131">
        <f>H112-H111</f>
        <v/>
      </c>
      <c r="AQ112" s="131">
        <f>I112-I111</f>
        <v/>
      </c>
      <c r="AR112" s="131">
        <f>J112-J111</f>
        <v/>
      </c>
      <c r="AS112" s="131">
        <f>K112-K111</f>
        <v/>
      </c>
      <c r="AT112" s="131">
        <f>L112-L111</f>
        <v/>
      </c>
      <c r="AU112" s="131">
        <f>M112-M111</f>
        <v/>
      </c>
      <c r="AV112" s="131">
        <f>N112-N111</f>
        <v/>
      </c>
      <c r="AW112" s="131">
        <f>O112-O111</f>
        <v/>
      </c>
      <c r="AX112" s="131">
        <f>P112-P111</f>
        <v/>
      </c>
      <c r="AY112" s="131">
        <f>Q112-Q111</f>
        <v/>
      </c>
      <c r="AZ112" s="131">
        <f>R112-R111</f>
        <v/>
      </c>
      <c r="BA112" s="131">
        <f>S112-S111</f>
        <v/>
      </c>
      <c r="BB112" s="131">
        <f>T112-T111</f>
        <v/>
      </c>
      <c r="BC112" s="131">
        <f>U112-U111</f>
        <v/>
      </c>
      <c r="BD112" s="131">
        <f>V112-V111</f>
        <v/>
      </c>
      <c r="BE112" s="131">
        <f>W112-W111</f>
        <v/>
      </c>
      <c r="BF112" s="131">
        <f>X112-X111</f>
        <v/>
      </c>
      <c r="BG112" s="131">
        <f>Y112-Y111</f>
        <v/>
      </c>
      <c r="BH112" s="131">
        <f>Z112-Z111</f>
        <v/>
      </c>
      <c r="BI112" s="131">
        <f>AA112-AA111</f>
        <v/>
      </c>
      <c r="BJ112" s="131">
        <f>AB112-AB111</f>
        <v/>
      </c>
      <c r="BK112" s="131">
        <f>AC112-AC111</f>
        <v/>
      </c>
      <c r="BL112" s="131">
        <f>AD112-AD111</f>
        <v/>
      </c>
      <c r="BM112" s="131">
        <f>AE112-AE111</f>
        <v/>
      </c>
      <c r="BN112" s="131">
        <f>AF112-AF111</f>
        <v/>
      </c>
      <c r="BO112" s="131" t="n"/>
      <c r="BP112" s="131">
        <f>AH112-AH111</f>
        <v/>
      </c>
      <c r="BQ112" s="132" t="n"/>
      <c r="BR112" s="132" t="n"/>
      <c r="BS112" s="132" t="n"/>
      <c r="BT112" s="132" t="n"/>
      <c r="BU112" s="132" t="n"/>
      <c r="BV112" s="132" t="n"/>
      <c r="BW112" s="132" t="n"/>
      <c r="BX112" s="132" t="n"/>
      <c r="BY112" s="132" t="n"/>
      <c r="BZ112" s="132" t="n"/>
      <c r="CA112" s="132" t="n"/>
      <c r="CB112" s="133">
        <f>COUNT(B112:CA112)</f>
        <v/>
      </c>
      <c r="CC112" s="132" t="n"/>
      <c r="CD112" s="132" t="n"/>
      <c r="CE112" s="132" t="n"/>
      <c r="CF112" s="132" t="n"/>
      <c r="CG112" s="132" t="n"/>
      <c r="CH112" s="132" t="n"/>
      <c r="CI112" s="132" t="n"/>
      <c r="CJ112" s="132" t="n"/>
    </row>
    <row r="113" ht="12.8" customHeight="1" s="91">
      <c r="A113" s="130" t="n">
        <v>43445</v>
      </c>
      <c r="B113" s="24" t="n">
        <v>10397910</v>
      </c>
      <c r="C113" s="131" t="n">
        <v>753995.76</v>
      </c>
      <c r="D113" s="131" t="n">
        <v>1886244</v>
      </c>
      <c r="E113" s="131" t="n">
        <v>385276.68</v>
      </c>
      <c r="F113" s="131" t="n">
        <v>244949.3</v>
      </c>
      <c r="G113" s="131" t="n">
        <v>75150.61</v>
      </c>
      <c r="H113" s="131" t="n">
        <v>189182.62</v>
      </c>
      <c r="I113" s="131" t="n">
        <v>42719.61</v>
      </c>
      <c r="J113" s="131" t="n">
        <v>374910.8</v>
      </c>
      <c r="K113" s="131" t="n">
        <v>318888.64</v>
      </c>
      <c r="L113" s="131" t="n">
        <v>255892.96</v>
      </c>
      <c r="M113" s="131" t="n">
        <v>441338.32</v>
      </c>
      <c r="N113" s="131" t="n">
        <v>411238.12</v>
      </c>
      <c r="O113" s="131" t="n">
        <v>636585.6800000001</v>
      </c>
      <c r="P113" s="131" t="n">
        <v>346954.8</v>
      </c>
      <c r="Q113" s="131" t="n">
        <v>347729.48</v>
      </c>
      <c r="R113" s="131" t="n">
        <v>22127.58</v>
      </c>
      <c r="S113" s="131" t="n">
        <v>435620.68</v>
      </c>
      <c r="T113" s="131" t="n">
        <v>391061.24</v>
      </c>
      <c r="U113" s="131" t="n">
        <v>6273.7</v>
      </c>
      <c r="V113" s="131" t="n">
        <v>443446.8</v>
      </c>
      <c r="W113" s="131" t="n">
        <v>681214</v>
      </c>
      <c r="X113" s="131" t="n">
        <v>808</v>
      </c>
      <c r="Y113" s="131" t="n">
        <v>87.90000000000001</v>
      </c>
      <c r="Z113" s="131" t="n">
        <v>12891.4</v>
      </c>
      <c r="AA113" s="131" t="n">
        <v>786152.6</v>
      </c>
      <c r="AB113" s="131" t="n">
        <v>21929.58</v>
      </c>
      <c r="AC113" s="131" t="n">
        <v>93257.3</v>
      </c>
      <c r="AD113" s="131" t="n">
        <v>511.2</v>
      </c>
      <c r="AE113" s="131" t="n">
        <v>2601.9</v>
      </c>
      <c r="AF113" s="131" t="n">
        <v>506</v>
      </c>
      <c r="AG113" s="131" t="n"/>
      <c r="AH113" s="131">
        <f>B113+AA113-AC113-AB113-SUM(C113:Z113)</f>
        <v/>
      </c>
      <c r="AI113" s="131" t="n"/>
      <c r="AJ113" s="131">
        <f>B113-B112</f>
        <v/>
      </c>
      <c r="AK113" s="131">
        <f>C113-C112</f>
        <v/>
      </c>
      <c r="AL113" s="131">
        <f>D113-D112</f>
        <v/>
      </c>
      <c r="AM113" s="131">
        <f>E113-E112</f>
        <v/>
      </c>
      <c r="AN113" s="131">
        <f>F113-F112</f>
        <v/>
      </c>
      <c r="AO113" s="131">
        <f>G113-G112</f>
        <v/>
      </c>
      <c r="AP113" s="131">
        <f>H113-H112</f>
        <v/>
      </c>
      <c r="AQ113" s="131">
        <f>I113-I112</f>
        <v/>
      </c>
      <c r="AR113" s="131">
        <f>J113-J112</f>
        <v/>
      </c>
      <c r="AS113" s="131">
        <f>K113-K112</f>
        <v/>
      </c>
      <c r="AT113" s="131">
        <f>L113-L112</f>
        <v/>
      </c>
      <c r="AU113" s="131">
        <f>M113-M112</f>
        <v/>
      </c>
      <c r="AV113" s="131">
        <f>N113-N112</f>
        <v/>
      </c>
      <c r="AW113" s="131">
        <f>O113-O112</f>
        <v/>
      </c>
      <c r="AX113" s="131">
        <f>P113-P112</f>
        <v/>
      </c>
      <c r="AY113" s="131">
        <f>Q113-Q112</f>
        <v/>
      </c>
      <c r="AZ113" s="131">
        <f>R113-R112</f>
        <v/>
      </c>
      <c r="BA113" s="131">
        <f>S113-S112</f>
        <v/>
      </c>
      <c r="BB113" s="131">
        <f>T113-T112</f>
        <v/>
      </c>
      <c r="BC113" s="131">
        <f>U113-U112</f>
        <v/>
      </c>
      <c r="BD113" s="131">
        <f>V113-V112</f>
        <v/>
      </c>
      <c r="BE113" s="131">
        <f>W113-W112</f>
        <v/>
      </c>
      <c r="BF113" s="131">
        <f>X113-X112</f>
        <v/>
      </c>
      <c r="BG113" s="131">
        <f>Y113-Y112</f>
        <v/>
      </c>
      <c r="BH113" s="131">
        <f>Z113-Z112</f>
        <v/>
      </c>
      <c r="BI113" s="131">
        <f>AA113-AA112</f>
        <v/>
      </c>
      <c r="BJ113" s="131">
        <f>AB113-AB112</f>
        <v/>
      </c>
      <c r="BK113" s="131">
        <f>AC113-AC112</f>
        <v/>
      </c>
      <c r="BL113" s="131">
        <f>AD113-AD112</f>
        <v/>
      </c>
      <c r="BM113" s="131">
        <f>AE113-AE112</f>
        <v/>
      </c>
      <c r="BN113" s="131">
        <f>AF113-AF112</f>
        <v/>
      </c>
      <c r="BO113" s="131" t="n"/>
      <c r="BP113" s="131">
        <f>AH113-AH112</f>
        <v/>
      </c>
      <c r="BQ113" s="132" t="n"/>
      <c r="BR113" s="132" t="n"/>
      <c r="BS113" s="132" t="n"/>
      <c r="BT113" s="132" t="n"/>
      <c r="BU113" s="132" t="n"/>
      <c r="BV113" s="132" t="n"/>
      <c r="BW113" s="132" t="n"/>
      <c r="BX113" s="132" t="n"/>
      <c r="BY113" s="132" t="n"/>
      <c r="BZ113" s="132" t="n"/>
      <c r="CA113" s="132" t="n"/>
      <c r="CB113" s="133">
        <f>COUNT(B113:CA113)</f>
        <v/>
      </c>
      <c r="CC113" s="132" t="n"/>
      <c r="CD113" s="132" t="n"/>
      <c r="CE113" s="132" t="n"/>
      <c r="CF113" s="132" t="n"/>
      <c r="CG113" s="132" t="n"/>
      <c r="CH113" s="132" t="n"/>
      <c r="CI113" s="132" t="n"/>
      <c r="CJ113" s="132" t="n"/>
    </row>
    <row r="114" ht="12.8" customHeight="1" s="91">
      <c r="A114" s="130" t="n">
        <v>43480</v>
      </c>
      <c r="B114" s="24" t="n">
        <v>10509071</v>
      </c>
      <c r="C114" s="131" t="n">
        <v>754685.92</v>
      </c>
      <c r="D114" s="131" t="n">
        <v>1907736.8</v>
      </c>
      <c r="E114" s="131" t="n">
        <v>391802.16</v>
      </c>
      <c r="F114" s="131" t="n">
        <v>249728.18</v>
      </c>
      <c r="G114" s="131" t="n">
        <v>75919.74400000001</v>
      </c>
      <c r="H114" s="131" t="n">
        <v>189268.04</v>
      </c>
      <c r="I114" s="131" t="n">
        <v>43147.7</v>
      </c>
      <c r="J114" s="131" t="n">
        <v>382406</v>
      </c>
      <c r="K114" s="131" t="n">
        <v>321660.89</v>
      </c>
      <c r="L114" s="131" t="n">
        <v>257547.68</v>
      </c>
      <c r="M114" s="131" t="n">
        <v>445308.48</v>
      </c>
      <c r="N114" s="131" t="n">
        <v>418247.96</v>
      </c>
      <c r="O114" s="131" t="n">
        <v>641924.24</v>
      </c>
      <c r="P114" s="131" t="n">
        <v>350017.64</v>
      </c>
      <c r="Q114" s="131" t="n">
        <v>351843.76</v>
      </c>
      <c r="R114" s="131" t="n">
        <v>22503.67</v>
      </c>
      <c r="S114" s="131" t="n">
        <v>442504.44</v>
      </c>
      <c r="T114" s="131" t="n">
        <v>394836.49</v>
      </c>
      <c r="U114" s="131" t="n">
        <v>6370.06</v>
      </c>
      <c r="V114" s="131" t="n">
        <v>448037.36</v>
      </c>
      <c r="W114" s="131" t="n">
        <v>686758</v>
      </c>
      <c r="X114" s="131" t="n">
        <v>822</v>
      </c>
      <c r="Y114" s="131" t="n">
        <v>87.94</v>
      </c>
      <c r="Z114" s="131" t="n">
        <v>12984.5</v>
      </c>
      <c r="AA114" s="131" t="n">
        <v>788404.6</v>
      </c>
      <c r="AB114" s="131" t="n">
        <v>22023.56</v>
      </c>
      <c r="AC114" s="131" t="n">
        <v>93921</v>
      </c>
      <c r="AD114" s="131" t="n">
        <v>515.3</v>
      </c>
      <c r="AE114" s="131" t="n">
        <v>2676.8</v>
      </c>
      <c r="AF114" s="131" t="n">
        <v>548.73</v>
      </c>
      <c r="AG114" s="131" t="n"/>
      <c r="AH114" s="131">
        <f>B114+AA114-AC114-AB114-SUM(C114:Z114)</f>
        <v/>
      </c>
      <c r="AI114" s="131" t="n"/>
      <c r="AJ114" s="131">
        <f>B114-B113</f>
        <v/>
      </c>
      <c r="AK114" s="131">
        <f>C114-C113</f>
        <v/>
      </c>
      <c r="AL114" s="131">
        <f>D114-D113</f>
        <v/>
      </c>
      <c r="AM114" s="131">
        <f>E114-E113</f>
        <v/>
      </c>
      <c r="AN114" s="131">
        <f>F114-F113</f>
        <v/>
      </c>
      <c r="AO114" s="131">
        <f>G114-G113</f>
        <v/>
      </c>
      <c r="AP114" s="131">
        <f>H114-H113</f>
        <v/>
      </c>
      <c r="AQ114" s="131">
        <f>I114-I113</f>
        <v/>
      </c>
      <c r="AR114" s="131">
        <f>J114-J113</f>
        <v/>
      </c>
      <c r="AS114" s="131">
        <f>K114-K113</f>
        <v/>
      </c>
      <c r="AT114" s="131">
        <f>L114-L113</f>
        <v/>
      </c>
      <c r="AU114" s="131">
        <f>M114-M113</f>
        <v/>
      </c>
      <c r="AV114" s="131">
        <f>N114-N113</f>
        <v/>
      </c>
      <c r="AW114" s="131">
        <f>O114-O113</f>
        <v/>
      </c>
      <c r="AX114" s="131">
        <f>P114-P113</f>
        <v/>
      </c>
      <c r="AY114" s="131">
        <f>Q114-Q113</f>
        <v/>
      </c>
      <c r="AZ114" s="131">
        <f>R114-R113</f>
        <v/>
      </c>
      <c r="BA114" s="131">
        <f>S114-S113</f>
        <v/>
      </c>
      <c r="BB114" s="131">
        <f>T114-T113</f>
        <v/>
      </c>
      <c r="BC114" s="131">
        <f>U114-U113</f>
        <v/>
      </c>
      <c r="BD114" s="131">
        <f>V114-V113</f>
        <v/>
      </c>
      <c r="BE114" s="131">
        <f>W114-W113</f>
        <v/>
      </c>
      <c r="BF114" s="131">
        <f>X114-X113</f>
        <v/>
      </c>
      <c r="BG114" s="131">
        <f>Y114-Y113</f>
        <v/>
      </c>
      <c r="BH114" s="131">
        <f>Z114-Z113</f>
        <v/>
      </c>
      <c r="BI114" s="131">
        <f>AA114-AA113</f>
        <v/>
      </c>
      <c r="BJ114" s="131">
        <f>AB114-AB113</f>
        <v/>
      </c>
      <c r="BK114" s="131">
        <f>AC114-AC113</f>
        <v/>
      </c>
      <c r="BL114" s="131">
        <f>AD114-AD113</f>
        <v/>
      </c>
      <c r="BM114" s="131">
        <f>AE114-AE113</f>
        <v/>
      </c>
      <c r="BN114" s="131">
        <f>AF114-AF113</f>
        <v/>
      </c>
      <c r="BO114" s="131" t="n"/>
      <c r="BP114" s="131">
        <f>AH114-AH113</f>
        <v/>
      </c>
      <c r="BQ114" s="132" t="n"/>
      <c r="BR114" s="132" t="n"/>
      <c r="BS114" s="132" t="n"/>
      <c r="BT114" s="132" t="n"/>
      <c r="BU114" s="132" t="n"/>
      <c r="BV114" s="132" t="n"/>
      <c r="BW114" s="132" t="n"/>
      <c r="BX114" s="132" t="n"/>
      <c r="BY114" s="132" t="n"/>
      <c r="BZ114" s="132" t="n"/>
      <c r="CA114" s="132" t="n"/>
      <c r="CB114" s="133">
        <f>COUNT(B114:CA114)</f>
        <v/>
      </c>
      <c r="CC114" s="132" t="n"/>
      <c r="CD114" s="132" t="n"/>
      <c r="CE114" s="132" t="n"/>
      <c r="CF114" s="132" t="n"/>
      <c r="CG114" s="132" t="n"/>
      <c r="CH114" s="132" t="n"/>
      <c r="CI114" s="132" t="n"/>
      <c r="CJ114" s="132" t="n"/>
    </row>
    <row r="115" ht="12.8" customHeight="1" s="91">
      <c r="A115" s="130" t="n">
        <v>43503</v>
      </c>
      <c r="B115" s="24" t="n">
        <v>10579633</v>
      </c>
      <c r="C115" s="131" t="n">
        <v>755217.12</v>
      </c>
      <c r="D115" s="131" t="n">
        <v>1918041.8</v>
      </c>
      <c r="E115" s="131" t="n">
        <v>395942.96</v>
      </c>
      <c r="F115" s="131" t="n">
        <v>252827.9</v>
      </c>
      <c r="G115" s="131" t="n">
        <v>76375.56</v>
      </c>
      <c r="H115" s="131" t="n">
        <v>189409.88</v>
      </c>
      <c r="I115" s="131" t="n">
        <v>43448.71</v>
      </c>
      <c r="J115" s="131" t="n">
        <v>387341.96</v>
      </c>
      <c r="K115" s="131" t="n">
        <v>323647.1</v>
      </c>
      <c r="L115" s="131" t="n">
        <v>258782.78</v>
      </c>
      <c r="M115" s="131" t="n">
        <v>448004.04</v>
      </c>
      <c r="N115" s="131" t="n">
        <v>423178.4</v>
      </c>
      <c r="O115" s="131" t="n">
        <v>645302.92</v>
      </c>
      <c r="P115" s="131" t="n">
        <v>352500.04</v>
      </c>
      <c r="Q115" s="131" t="n">
        <v>354425.44</v>
      </c>
      <c r="R115" s="131" t="n">
        <v>22729.604</v>
      </c>
      <c r="S115" s="131" t="n">
        <v>447171</v>
      </c>
      <c r="T115" s="131" t="n">
        <v>397396.36</v>
      </c>
      <c r="U115" s="131" t="n">
        <v>6457.514</v>
      </c>
      <c r="V115" s="131" t="n">
        <v>451070.16</v>
      </c>
      <c r="W115" s="131" t="n">
        <v>686800</v>
      </c>
      <c r="X115" s="131" t="n">
        <v>832</v>
      </c>
      <c r="Y115" s="131" t="n">
        <v>87.94</v>
      </c>
      <c r="Z115" s="131" t="n">
        <v>13043.42</v>
      </c>
      <c r="AA115" s="131" t="n">
        <v>790759.7</v>
      </c>
      <c r="AB115" s="131" t="n">
        <v>22302.87</v>
      </c>
      <c r="AC115" s="131" t="n">
        <v>94430.03999999999</v>
      </c>
      <c r="AD115" s="131" t="n">
        <v>517.9</v>
      </c>
      <c r="AE115" s="131" t="n">
        <v>2757.75</v>
      </c>
      <c r="AF115" s="131" t="n">
        <v>577.28</v>
      </c>
      <c r="AG115" s="131" t="n"/>
      <c r="AH115" s="131">
        <f>B115+AA115-AC115-AB115-SUM(C115:Z115)</f>
        <v/>
      </c>
      <c r="AI115" s="131" t="n"/>
      <c r="AJ115" s="131">
        <f>B115-B114</f>
        <v/>
      </c>
      <c r="AK115" s="131">
        <f>C115-C114</f>
        <v/>
      </c>
      <c r="AL115" s="131">
        <f>D115-D114</f>
        <v/>
      </c>
      <c r="AM115" s="131">
        <f>E115-E114</f>
        <v/>
      </c>
      <c r="AN115" s="131">
        <f>F115-F114</f>
        <v/>
      </c>
      <c r="AO115" s="131">
        <f>G115-G114</f>
        <v/>
      </c>
      <c r="AP115" s="131">
        <f>H115-H114</f>
        <v/>
      </c>
      <c r="AQ115" s="131">
        <f>I115-I114</f>
        <v/>
      </c>
      <c r="AR115" s="131">
        <f>J115-J114</f>
        <v/>
      </c>
      <c r="AS115" s="131">
        <f>K115-K114</f>
        <v/>
      </c>
      <c r="AT115" s="131">
        <f>L115-L114</f>
        <v/>
      </c>
      <c r="AU115" s="131">
        <f>M115-M114</f>
        <v/>
      </c>
      <c r="AV115" s="131">
        <f>N115-N114</f>
        <v/>
      </c>
      <c r="AW115" s="131">
        <f>O115-O114</f>
        <v/>
      </c>
      <c r="AX115" s="131">
        <f>P115-P114</f>
        <v/>
      </c>
      <c r="AY115" s="131">
        <f>Q115-Q114</f>
        <v/>
      </c>
      <c r="AZ115" s="131">
        <f>R115-R114</f>
        <v/>
      </c>
      <c r="BA115" s="131">
        <f>S115-S114</f>
        <v/>
      </c>
      <c r="BB115" s="131">
        <f>T115-T114</f>
        <v/>
      </c>
      <c r="BC115" s="131">
        <f>U115-U114</f>
        <v/>
      </c>
      <c r="BD115" s="131">
        <f>V115-V114</f>
        <v/>
      </c>
      <c r="BE115" s="131">
        <f>W115-W114</f>
        <v/>
      </c>
      <c r="BF115" s="131">
        <f>X115-X114</f>
        <v/>
      </c>
      <c r="BG115" s="131">
        <f>Y115-Y114</f>
        <v/>
      </c>
      <c r="BH115" s="131">
        <f>Z115-Z114</f>
        <v/>
      </c>
      <c r="BI115" s="131">
        <f>AA115-AA114</f>
        <v/>
      </c>
      <c r="BJ115" s="131">
        <f>AB115-AB114</f>
        <v/>
      </c>
      <c r="BK115" s="131">
        <f>AC115-AC114</f>
        <v/>
      </c>
      <c r="BL115" s="131">
        <f>AD115-AD114</f>
        <v/>
      </c>
      <c r="BM115" s="131">
        <f>AE115-AE114</f>
        <v/>
      </c>
      <c r="BN115" s="131">
        <f>AF115-AF114</f>
        <v/>
      </c>
      <c r="BO115" s="131" t="n"/>
      <c r="BP115" s="131">
        <f>AH115-AH114</f>
        <v/>
      </c>
      <c r="BQ115" s="132" t="n"/>
      <c r="BR115" s="132" t="n"/>
      <c r="BS115" s="132" t="n"/>
      <c r="BT115" s="132" t="n"/>
      <c r="BU115" s="132" t="n"/>
      <c r="BV115" s="132" t="n"/>
      <c r="BW115" s="132" t="n"/>
      <c r="BX115" s="132" t="n"/>
      <c r="BY115" s="132" t="n"/>
      <c r="BZ115" s="132" t="n"/>
      <c r="CA115" s="132" t="n"/>
      <c r="CB115" s="133">
        <f>COUNT(B115:CA115)</f>
        <v/>
      </c>
      <c r="CC115" s="132" t="n"/>
      <c r="CD115" s="132" t="n"/>
      <c r="CE115" s="132" t="n"/>
      <c r="CF115" s="132" t="n"/>
      <c r="CG115" s="132" t="n"/>
      <c r="CH115" s="132" t="n"/>
      <c r="CI115" s="132" t="n"/>
      <c r="CJ115" s="132" t="n"/>
    </row>
    <row r="116" ht="12.8" customHeight="1" s="91">
      <c r="A116" s="130" t="n">
        <v>43528</v>
      </c>
      <c r="B116" s="24" t="n">
        <v>10660242</v>
      </c>
      <c r="C116" s="131" t="n">
        <v>759155.12</v>
      </c>
      <c r="D116" s="131" t="n">
        <v>1938854.8</v>
      </c>
      <c r="E116" s="131" t="n">
        <v>399749.04</v>
      </c>
      <c r="F116" s="131" t="n">
        <v>256057.16</v>
      </c>
      <c r="G116" s="131" t="n">
        <v>76911.45</v>
      </c>
      <c r="H116" s="131" t="n">
        <v>189663.56</v>
      </c>
      <c r="I116" s="131" t="n">
        <v>43765.19</v>
      </c>
      <c r="J116" s="131" t="n">
        <v>392361.08</v>
      </c>
      <c r="K116" s="131" t="n">
        <v>325468.26</v>
      </c>
      <c r="L116" s="131" t="n">
        <v>260158.88</v>
      </c>
      <c r="M116" s="131" t="n">
        <v>450833.2</v>
      </c>
      <c r="N116" s="131" t="n">
        <v>428059.68</v>
      </c>
      <c r="O116" s="131" t="n">
        <v>648696.23</v>
      </c>
      <c r="P116" s="131" t="n">
        <v>354311.16</v>
      </c>
      <c r="Q116" s="131" t="n">
        <v>357191.96</v>
      </c>
      <c r="R116" s="131" t="n">
        <v>22967.51</v>
      </c>
      <c r="S116" s="131" t="n">
        <v>451253.24</v>
      </c>
      <c r="T116" s="131" t="n">
        <v>399857.32</v>
      </c>
      <c r="U116" s="131" t="n">
        <v>6540.64</v>
      </c>
      <c r="V116" s="131" t="n">
        <v>453995.64</v>
      </c>
      <c r="W116" s="131" t="n">
        <v>699602</v>
      </c>
      <c r="X116" s="131" t="n">
        <v>843</v>
      </c>
      <c r="Y116" s="131" t="n">
        <v>87.95999999999999</v>
      </c>
      <c r="Z116" s="131" t="n">
        <v>13109.17</v>
      </c>
      <c r="AA116" s="131" t="n">
        <v>797291.1</v>
      </c>
      <c r="AB116" s="131" t="n">
        <v>22384.6</v>
      </c>
      <c r="AC116" s="131" t="n">
        <v>94871.77</v>
      </c>
      <c r="AD116" s="131" t="n">
        <v>520</v>
      </c>
      <c r="AE116" s="131" t="n">
        <v>2850.22</v>
      </c>
      <c r="AF116" s="131" t="n">
        <v>607.8</v>
      </c>
      <c r="AG116" s="131" t="n"/>
      <c r="AH116" s="131">
        <f>B116+AA116-AC116-AB116-SUM(C116:Z116)</f>
        <v/>
      </c>
      <c r="AI116" s="131" t="n"/>
      <c r="AJ116" s="131">
        <f>B116-B115</f>
        <v/>
      </c>
      <c r="AK116" s="131">
        <f>C116-C115</f>
        <v/>
      </c>
      <c r="AL116" s="131">
        <f>D116-D115</f>
        <v/>
      </c>
      <c r="AM116" s="131">
        <f>E116-E115</f>
        <v/>
      </c>
      <c r="AN116" s="131">
        <f>F116-F115</f>
        <v/>
      </c>
      <c r="AO116" s="131">
        <f>G116-G115</f>
        <v/>
      </c>
      <c r="AP116" s="131">
        <f>H116-H115</f>
        <v/>
      </c>
      <c r="AQ116" s="131">
        <f>I116-I115</f>
        <v/>
      </c>
      <c r="AR116" s="131">
        <f>J116-J115</f>
        <v/>
      </c>
      <c r="AS116" s="131">
        <f>K116-K115</f>
        <v/>
      </c>
      <c r="AT116" s="131">
        <f>L116-L115</f>
        <v/>
      </c>
      <c r="AU116" s="131">
        <f>M116-M115</f>
        <v/>
      </c>
      <c r="AV116" s="131">
        <f>N116-N115</f>
        <v/>
      </c>
      <c r="AW116" s="131">
        <f>O116-O115</f>
        <v/>
      </c>
      <c r="AX116" s="131">
        <f>P116-P115</f>
        <v/>
      </c>
      <c r="AY116" s="131">
        <f>Q116-Q115</f>
        <v/>
      </c>
      <c r="AZ116" s="131">
        <f>R116-R115</f>
        <v/>
      </c>
      <c r="BA116" s="131">
        <f>S116-S115</f>
        <v/>
      </c>
      <c r="BB116" s="131">
        <f>T116-T115</f>
        <v/>
      </c>
      <c r="BC116" s="131">
        <f>U116-U115</f>
        <v/>
      </c>
      <c r="BD116" s="131">
        <f>V116-V115</f>
        <v/>
      </c>
      <c r="BE116" s="131">
        <f>W116-W115</f>
        <v/>
      </c>
      <c r="BF116" s="131">
        <f>X116-X115</f>
        <v/>
      </c>
      <c r="BG116" s="131">
        <f>Y116-Y115</f>
        <v/>
      </c>
      <c r="BH116" s="131">
        <f>Z116-Z115</f>
        <v/>
      </c>
      <c r="BI116" s="131">
        <f>AA116-AA115</f>
        <v/>
      </c>
      <c r="BJ116" s="131">
        <f>AB116-AB115</f>
        <v/>
      </c>
      <c r="BK116" s="131">
        <f>AC116-AC115</f>
        <v/>
      </c>
      <c r="BL116" s="131">
        <f>AD116-AD115</f>
        <v/>
      </c>
      <c r="BM116" s="131">
        <f>AE116-AE115</f>
        <v/>
      </c>
      <c r="BN116" s="131">
        <f>AF116-AF115</f>
        <v/>
      </c>
      <c r="BO116" s="131" t="n"/>
      <c r="BP116" s="131">
        <f>AH116-AH115</f>
        <v/>
      </c>
      <c r="BQ116" s="132" t="n"/>
      <c r="BR116" s="132" t="n"/>
      <c r="BS116" s="132" t="n"/>
      <c r="BT116" s="132" t="n"/>
      <c r="BU116" s="132" t="n"/>
      <c r="BV116" s="132" t="n"/>
      <c r="BW116" s="132" t="n"/>
      <c r="BX116" s="132" t="n"/>
      <c r="BY116" s="132" t="n"/>
      <c r="BZ116" s="132" t="n"/>
      <c r="CA116" s="132" t="n"/>
      <c r="CB116" s="133">
        <f>COUNT(B116:CA116)</f>
        <v/>
      </c>
      <c r="CC116" s="132" t="n"/>
      <c r="CD116" s="132" t="n"/>
      <c r="CE116" s="132" t="n"/>
      <c r="CF116" s="132" t="n"/>
      <c r="CG116" s="132" t="n"/>
      <c r="CH116" s="132" t="n"/>
      <c r="CI116" s="132" t="n"/>
      <c r="CJ116" s="132" t="n"/>
    </row>
    <row r="117" ht="12.8" customHeight="1" s="91">
      <c r="A117" s="130" t="n">
        <v>43563</v>
      </c>
      <c r="B117" s="24" t="n">
        <v>10801645</v>
      </c>
      <c r="C117" s="131" t="n">
        <v>760846.24</v>
      </c>
      <c r="D117" s="131" t="n">
        <v>1979826.4</v>
      </c>
      <c r="E117" s="131" t="n">
        <v>407719.94</v>
      </c>
      <c r="F117" s="131" t="n">
        <v>261488.54</v>
      </c>
      <c r="G117" s="131" t="n">
        <v>77668.31</v>
      </c>
      <c r="H117" s="131" t="n">
        <v>192110.86</v>
      </c>
      <c r="I117" s="131" t="n">
        <v>44301.48</v>
      </c>
      <c r="J117" s="131" t="n">
        <v>400973.16</v>
      </c>
      <c r="K117" s="131" t="n">
        <v>328807.52</v>
      </c>
      <c r="L117" s="131" t="n">
        <v>262435.52</v>
      </c>
      <c r="M117" s="131" t="n">
        <v>457147.56</v>
      </c>
      <c r="N117" s="131" t="n">
        <v>436506.16</v>
      </c>
      <c r="O117" s="131" t="n">
        <v>654535.12</v>
      </c>
      <c r="P117" s="131" t="n">
        <v>358077.8</v>
      </c>
      <c r="Q117" s="131" t="n">
        <v>361604.8</v>
      </c>
      <c r="R117" s="131" t="n">
        <v>23348.78</v>
      </c>
      <c r="S117" s="131" t="n">
        <v>457744.4</v>
      </c>
      <c r="T117" s="131" t="n">
        <v>404201.16</v>
      </c>
      <c r="U117" s="131" t="n">
        <v>6673.06</v>
      </c>
      <c r="V117" s="131" t="n">
        <v>458635.72</v>
      </c>
      <c r="W117" s="131" t="n">
        <v>719082.05</v>
      </c>
      <c r="X117" s="131" t="n">
        <v>866</v>
      </c>
      <c r="Y117" s="131" t="n">
        <v>88.59999999999999</v>
      </c>
      <c r="Z117" s="131" t="n">
        <v>13530.07</v>
      </c>
      <c r="AA117" s="131" t="n">
        <v>807904.4</v>
      </c>
      <c r="AB117" s="131" t="n">
        <v>22517.3</v>
      </c>
      <c r="AC117" s="131" t="n">
        <v>95890.63</v>
      </c>
      <c r="AD117" s="131" t="n">
        <v>525.3</v>
      </c>
      <c r="AE117" s="131" t="n">
        <v>2961.05</v>
      </c>
      <c r="AF117" s="131" t="n">
        <v>663.59</v>
      </c>
      <c r="AG117" s="131" t="n"/>
      <c r="AH117" s="131">
        <f>B117+AA117-AC117-AB117-SUM(C117:Z117)</f>
        <v/>
      </c>
      <c r="AI117" s="131" t="n"/>
      <c r="AJ117" s="131">
        <f>B117-B116</f>
        <v/>
      </c>
      <c r="AK117" s="131">
        <f>C117-C116</f>
        <v/>
      </c>
      <c r="AL117" s="131">
        <f>D117-D116</f>
        <v/>
      </c>
      <c r="AM117" s="131">
        <f>E117-E116</f>
        <v/>
      </c>
      <c r="AN117" s="131">
        <f>F117-F116</f>
        <v/>
      </c>
      <c r="AO117" s="131">
        <f>G117-G116</f>
        <v/>
      </c>
      <c r="AP117" s="131">
        <f>H117-H116</f>
        <v/>
      </c>
      <c r="AQ117" s="131">
        <f>I117-I116</f>
        <v/>
      </c>
      <c r="AR117" s="131">
        <f>J117-J116</f>
        <v/>
      </c>
      <c r="AS117" s="131">
        <f>K117-K116</f>
        <v/>
      </c>
      <c r="AT117" s="131">
        <f>L117-L116</f>
        <v/>
      </c>
      <c r="AU117" s="131">
        <f>M117-M116</f>
        <v/>
      </c>
      <c r="AV117" s="131">
        <f>N117-N116</f>
        <v/>
      </c>
      <c r="AW117" s="131">
        <f>O117-O116</f>
        <v/>
      </c>
      <c r="AX117" s="131">
        <f>P117-P116</f>
        <v/>
      </c>
      <c r="AY117" s="131">
        <f>Q117-Q116</f>
        <v/>
      </c>
      <c r="AZ117" s="131">
        <f>R117-R116</f>
        <v/>
      </c>
      <c r="BA117" s="131">
        <f>S117-S116</f>
        <v/>
      </c>
      <c r="BB117" s="131">
        <f>T117-T116</f>
        <v/>
      </c>
      <c r="BC117" s="131">
        <f>U117-U116</f>
        <v/>
      </c>
      <c r="BD117" s="131">
        <f>V117-V116</f>
        <v/>
      </c>
      <c r="BE117" s="131">
        <f>W117-W116</f>
        <v/>
      </c>
      <c r="BF117" s="131">
        <f>X117-X116</f>
        <v/>
      </c>
      <c r="BG117" s="131">
        <f>Y117-Y116</f>
        <v/>
      </c>
      <c r="BH117" s="131">
        <f>Z117-Z116</f>
        <v/>
      </c>
      <c r="BI117" s="131">
        <f>AA117-AA116</f>
        <v/>
      </c>
      <c r="BJ117" s="131">
        <f>AB117-AB116</f>
        <v/>
      </c>
      <c r="BK117" s="131">
        <f>AC117-AC116</f>
        <v/>
      </c>
      <c r="BL117" s="131">
        <f>AD117-AD116</f>
        <v/>
      </c>
      <c r="BM117" s="131">
        <f>AE117-AE116</f>
        <v/>
      </c>
      <c r="BN117" s="131">
        <f>AF117-AF116</f>
        <v/>
      </c>
      <c r="BO117" s="131" t="n"/>
      <c r="BP117" s="131">
        <f>AH117-AH116</f>
        <v/>
      </c>
      <c r="BQ117" s="132" t="n"/>
      <c r="BR117" s="132" t="n"/>
      <c r="BS117" s="132" t="n"/>
      <c r="BT117" s="132" t="n"/>
      <c r="BU117" s="132" t="n"/>
      <c r="BV117" s="132" t="n"/>
      <c r="BW117" s="132" t="n"/>
      <c r="BX117" s="132" t="n"/>
      <c r="BY117" s="132" t="n"/>
      <c r="BZ117" s="132" t="n"/>
      <c r="CA117" s="132" t="n"/>
      <c r="CB117" s="133">
        <f>COUNT(B117:CA117)</f>
        <v/>
      </c>
      <c r="CC117" s="132" t="n"/>
      <c r="CD117" s="132" t="n"/>
      <c r="CE117" s="132" t="n"/>
      <c r="CF117" s="132" t="n"/>
      <c r="CG117" s="132" t="n"/>
      <c r="CH117" s="132" t="n"/>
      <c r="CI117" s="132" t="n"/>
      <c r="CJ117" s="132" t="n"/>
    </row>
    <row r="118" ht="12.8" customHeight="1" s="91">
      <c r="A118" s="130" t="n">
        <v>43616</v>
      </c>
      <c r="B118" s="24" t="n">
        <v>10968814</v>
      </c>
      <c r="C118" s="131" t="n">
        <v>767489.16</v>
      </c>
      <c r="D118" s="131" t="n">
        <v>2015282</v>
      </c>
      <c r="E118" s="131" t="n">
        <v>421957</v>
      </c>
      <c r="F118" s="131" t="n">
        <v>268899</v>
      </c>
      <c r="G118" s="131" t="n">
        <v>78607.81</v>
      </c>
      <c r="H118" s="131" t="n">
        <v>192365.98</v>
      </c>
      <c r="I118" s="131" t="n">
        <v>44997.68</v>
      </c>
      <c r="J118" s="131" t="n">
        <v>412259.36</v>
      </c>
      <c r="K118" s="131" t="n">
        <v>333081.86</v>
      </c>
      <c r="L118" s="131" t="n">
        <v>265448.86</v>
      </c>
      <c r="M118" s="131" t="n">
        <v>464331.08</v>
      </c>
      <c r="N118" s="131" t="n">
        <v>448031.6</v>
      </c>
      <c r="O118" s="131" t="n">
        <v>662081.6800000001</v>
      </c>
      <c r="P118" s="131" t="n">
        <v>362936.84</v>
      </c>
      <c r="Q118" s="131" t="n">
        <v>368129.8</v>
      </c>
      <c r="R118" s="131" t="n">
        <v>23862.78</v>
      </c>
      <c r="S118" s="131" t="n">
        <v>466010.44</v>
      </c>
      <c r="T118" s="131" t="n">
        <v>410259.76</v>
      </c>
      <c r="U118" s="131" t="n">
        <v>6846.79</v>
      </c>
      <c r="V118" s="131" t="n">
        <v>465055.12</v>
      </c>
      <c r="W118" s="131" t="n">
        <v>728780</v>
      </c>
      <c r="X118" s="131" t="n">
        <v>887</v>
      </c>
      <c r="Y118" s="131" t="n">
        <v>89.31</v>
      </c>
      <c r="Z118" s="131" t="n">
        <v>14313.93</v>
      </c>
      <c r="AA118" s="131" t="n">
        <v>827787</v>
      </c>
      <c r="AB118" s="131" t="n">
        <v>22604.36</v>
      </c>
      <c r="AC118" s="131" t="n">
        <v>97091.52</v>
      </c>
      <c r="AD118" s="131" t="n">
        <v>594.2</v>
      </c>
      <c r="AE118" s="131" t="n">
        <v>3113</v>
      </c>
      <c r="AF118" s="131" t="n">
        <v>669.51</v>
      </c>
      <c r="AG118" s="131" t="n"/>
      <c r="AH118" s="131">
        <f>B118+AA118-AC118-AB118-SUM(C118:Z118)</f>
        <v/>
      </c>
      <c r="AI118" s="131" t="n"/>
      <c r="AJ118" s="131">
        <f>B118-B117</f>
        <v/>
      </c>
      <c r="AK118" s="131">
        <f>C118-C117</f>
        <v/>
      </c>
      <c r="AL118" s="131">
        <f>D118-D117</f>
        <v/>
      </c>
      <c r="AM118" s="131">
        <f>E118-E117</f>
        <v/>
      </c>
      <c r="AN118" s="131">
        <f>F118-F117</f>
        <v/>
      </c>
      <c r="AO118" s="131">
        <f>G118-G117</f>
        <v/>
      </c>
      <c r="AP118" s="131">
        <f>H118-H117</f>
        <v/>
      </c>
      <c r="AQ118" s="131">
        <f>I118-I117</f>
        <v/>
      </c>
      <c r="AR118" s="131">
        <f>J118-J117</f>
        <v/>
      </c>
      <c r="AS118" s="131">
        <f>K118-K117</f>
        <v/>
      </c>
      <c r="AT118" s="131">
        <f>L118-L117</f>
        <v/>
      </c>
      <c r="AU118" s="131">
        <f>M118-M117</f>
        <v/>
      </c>
      <c r="AV118" s="131">
        <f>N118-N117</f>
        <v/>
      </c>
      <c r="AW118" s="131">
        <f>O118-O117</f>
        <v/>
      </c>
      <c r="AX118" s="131">
        <f>P118-P117</f>
        <v/>
      </c>
      <c r="AY118" s="131">
        <f>Q118-Q117</f>
        <v/>
      </c>
      <c r="AZ118" s="131">
        <f>R118-R117</f>
        <v/>
      </c>
      <c r="BA118" s="131">
        <f>S118-S117</f>
        <v/>
      </c>
      <c r="BB118" s="131">
        <f>T118-T117</f>
        <v/>
      </c>
      <c r="BC118" s="131">
        <f>U118-U117</f>
        <v/>
      </c>
      <c r="BD118" s="131">
        <f>V118-V117</f>
        <v/>
      </c>
      <c r="BE118" s="131">
        <f>W118-W117</f>
        <v/>
      </c>
      <c r="BF118" s="131">
        <f>X118-X117</f>
        <v/>
      </c>
      <c r="BG118" s="131">
        <f>Y118-Y117</f>
        <v/>
      </c>
      <c r="BH118" s="131">
        <f>Z118-Z117</f>
        <v/>
      </c>
      <c r="BI118" s="131">
        <f>AA118-AA117</f>
        <v/>
      </c>
      <c r="BJ118" s="131">
        <f>AB118-AB117</f>
        <v/>
      </c>
      <c r="BK118" s="131">
        <f>AC118-AC117</f>
        <v/>
      </c>
      <c r="BL118" s="131">
        <f>AD118-AD117</f>
        <v/>
      </c>
      <c r="BM118" s="131">
        <f>AE118-AE117</f>
        <v/>
      </c>
      <c r="BN118" s="131">
        <f>AF118-AF117</f>
        <v/>
      </c>
      <c r="BO118" s="131" t="n"/>
      <c r="BP118" s="131">
        <f>AH118-AH117</f>
        <v/>
      </c>
      <c r="BQ118" s="132" t="n"/>
      <c r="BR118" s="132" t="n"/>
      <c r="BS118" s="132" t="n"/>
      <c r="BT118" s="132" t="n"/>
      <c r="BU118" s="132" t="n"/>
      <c r="BV118" s="132" t="n"/>
      <c r="BW118" s="132" t="n"/>
      <c r="BX118" s="132" t="n"/>
      <c r="BY118" s="132" t="n"/>
      <c r="BZ118" s="132" t="n"/>
      <c r="CA118" s="132" t="n"/>
      <c r="CB118" s="133">
        <f>COUNT(B118:CA118)</f>
        <v/>
      </c>
      <c r="CC118" s="132" t="n"/>
      <c r="CD118" s="132" t="n"/>
      <c r="CE118" s="132" t="n"/>
      <c r="CF118" s="132" t="n"/>
      <c r="CG118" s="132" t="n"/>
      <c r="CH118" s="132" t="n"/>
      <c r="CI118" s="132" t="n"/>
      <c r="CJ118" s="132" t="n"/>
    </row>
    <row r="119" ht="12.8" customHeight="1" s="91">
      <c r="A119" s="130" t="n">
        <v>43644</v>
      </c>
      <c r="B119" s="24" t="n">
        <v>11045675</v>
      </c>
      <c r="C119" s="131" t="n">
        <v>779467.84</v>
      </c>
      <c r="D119" s="131" t="n">
        <v>2028852</v>
      </c>
      <c r="E119" s="131" t="n">
        <v>427466.72</v>
      </c>
      <c r="F119" s="131" t="n">
        <v>271880.74</v>
      </c>
      <c r="G119" s="131" t="n">
        <v>78962.58</v>
      </c>
      <c r="H119" s="131" t="n">
        <v>194443.42</v>
      </c>
      <c r="I119" s="131" t="n">
        <v>45300.09</v>
      </c>
      <c r="J119" s="131" t="n">
        <v>416761.36</v>
      </c>
      <c r="K119" s="131" t="n">
        <v>334792.64</v>
      </c>
      <c r="L119" s="131" t="n">
        <v>266534.62</v>
      </c>
      <c r="M119" s="131" t="n">
        <v>466945.4</v>
      </c>
      <c r="N119" s="131" t="n">
        <v>452509.52</v>
      </c>
      <c r="O119" s="131" t="n">
        <v>664992.72</v>
      </c>
      <c r="P119" s="131" t="n">
        <v>364849.88</v>
      </c>
      <c r="Q119" s="131" t="n">
        <v>371002.24</v>
      </c>
      <c r="R119" s="131" t="n">
        <v>24046.98</v>
      </c>
      <c r="S119" s="131" t="n">
        <v>469396.84</v>
      </c>
      <c r="T119" s="131" t="n">
        <v>412542.16</v>
      </c>
      <c r="U119" s="131" t="n">
        <v>6915.05</v>
      </c>
      <c r="V119" s="131" t="n">
        <v>467556.24</v>
      </c>
      <c r="W119" s="131" t="n">
        <v>728798</v>
      </c>
      <c r="X119" s="131" t="n">
        <v>888</v>
      </c>
      <c r="Y119" s="131" t="n">
        <v>91.67</v>
      </c>
      <c r="Z119" s="131" t="n">
        <v>14608.81</v>
      </c>
      <c r="AA119" s="131" t="n">
        <v>835746.6</v>
      </c>
      <c r="AB119" s="131" t="n">
        <v>22649.54</v>
      </c>
      <c r="AC119" s="131" t="n">
        <v>97659.45</v>
      </c>
      <c r="AD119" s="131" t="n">
        <v>596.7</v>
      </c>
      <c r="AE119" s="131" t="n">
        <v>3136.8</v>
      </c>
      <c r="AF119" s="131" t="n">
        <v>772.36</v>
      </c>
      <c r="AG119" s="131" t="n"/>
      <c r="AH119" s="131">
        <f>B119+AA119-AC119-AB119-SUM(C119:Z119)</f>
        <v/>
      </c>
      <c r="AI119" s="131" t="n"/>
      <c r="AJ119" s="131">
        <f>B119-B118</f>
        <v/>
      </c>
      <c r="AK119" s="131">
        <f>C119-C118</f>
        <v/>
      </c>
      <c r="AL119" s="131">
        <f>D119-D118</f>
        <v/>
      </c>
      <c r="AM119" s="131">
        <f>E119-E118</f>
        <v/>
      </c>
      <c r="AN119" s="131">
        <f>F119-F118</f>
        <v/>
      </c>
      <c r="AO119" s="131">
        <f>G119-G118</f>
        <v/>
      </c>
      <c r="AP119" s="131">
        <f>H119-H118</f>
        <v/>
      </c>
      <c r="AQ119" s="131">
        <f>I119-I118</f>
        <v/>
      </c>
      <c r="AR119" s="131">
        <f>J119-J118</f>
        <v/>
      </c>
      <c r="AS119" s="131">
        <f>K119-K118</f>
        <v/>
      </c>
      <c r="AT119" s="131">
        <f>L119-L118</f>
        <v/>
      </c>
      <c r="AU119" s="131">
        <f>M119-M118</f>
        <v/>
      </c>
      <c r="AV119" s="131">
        <f>N119-N118</f>
        <v/>
      </c>
      <c r="AW119" s="131">
        <f>O119-O118</f>
        <v/>
      </c>
      <c r="AX119" s="131">
        <f>P119-P118</f>
        <v/>
      </c>
      <c r="AY119" s="131">
        <f>Q119-Q118</f>
        <v/>
      </c>
      <c r="AZ119" s="131">
        <f>R119-R118</f>
        <v/>
      </c>
      <c r="BA119" s="131">
        <f>S119-S118</f>
        <v/>
      </c>
      <c r="BB119" s="131">
        <f>T119-T118</f>
        <v/>
      </c>
      <c r="BC119" s="131">
        <f>U119-U118</f>
        <v/>
      </c>
      <c r="BD119" s="131">
        <f>V119-V118</f>
        <v/>
      </c>
      <c r="BE119" s="131">
        <f>W119-W118</f>
        <v/>
      </c>
      <c r="BF119" s="131">
        <f>X119-X118</f>
        <v/>
      </c>
      <c r="BG119" s="131">
        <f>Y119-Y118</f>
        <v/>
      </c>
      <c r="BH119" s="131">
        <f>Z119-Z118</f>
        <v/>
      </c>
      <c r="BI119" s="131">
        <f>AA119-AA118</f>
        <v/>
      </c>
      <c r="BJ119" s="131">
        <f>AB119-AB118</f>
        <v/>
      </c>
      <c r="BK119" s="131">
        <f>AC119-AC118</f>
        <v/>
      </c>
      <c r="BL119" s="131">
        <f>AD119-AD118</f>
        <v/>
      </c>
      <c r="BM119" s="131">
        <f>AE119-AE118</f>
        <v/>
      </c>
      <c r="BN119" s="131">
        <f>AF119-AF118</f>
        <v/>
      </c>
      <c r="BO119" s="131" t="n"/>
      <c r="BP119" s="131">
        <f>AH119-AH118</f>
        <v/>
      </c>
      <c r="BQ119" s="132" t="n"/>
      <c r="BR119" s="132" t="n"/>
      <c r="BS119" s="132" t="n"/>
      <c r="BT119" s="132" t="n"/>
      <c r="BU119" s="132" t="n"/>
      <c r="BV119" s="132" t="n"/>
      <c r="BW119" s="132" t="n"/>
      <c r="BX119" s="132" t="n"/>
      <c r="BY119" s="132" t="n"/>
      <c r="BZ119" s="132" t="n"/>
      <c r="CA119" s="132" t="n"/>
      <c r="CB119" s="133">
        <f>COUNT(B119:CA119)</f>
        <v/>
      </c>
      <c r="CC119" s="132" t="n"/>
      <c r="CD119" s="132" t="n"/>
      <c r="CE119" s="132" t="n"/>
      <c r="CF119" s="132" t="n"/>
      <c r="CG119" s="132" t="n"/>
      <c r="CH119" s="132" t="n"/>
      <c r="CI119" s="132" t="n"/>
      <c r="CJ119" s="132" t="n"/>
    </row>
    <row r="120" ht="12.8" customHeight="1" s="91">
      <c r="A120" s="130" t="n">
        <v>43676</v>
      </c>
      <c r="B120" s="24" t="n">
        <v>11168733</v>
      </c>
      <c r="C120" s="131" t="n">
        <v>803133.92</v>
      </c>
      <c r="D120" s="131" t="n">
        <v>2049610</v>
      </c>
      <c r="E120" s="131" t="n">
        <v>436180.72</v>
      </c>
      <c r="F120" s="131" t="n">
        <v>276528.26</v>
      </c>
      <c r="G120" s="131" t="n">
        <v>79514.81</v>
      </c>
      <c r="H120" s="131" t="n">
        <v>195359.34</v>
      </c>
      <c r="I120" s="131" t="n">
        <v>45655.45</v>
      </c>
      <c r="J120" s="131" t="n">
        <v>423556.2</v>
      </c>
      <c r="K120" s="131" t="n">
        <v>337304.88</v>
      </c>
      <c r="L120" s="131" t="n">
        <v>268212.7</v>
      </c>
      <c r="M120" s="131" t="n">
        <v>471023.6</v>
      </c>
      <c r="N120" s="131" t="n">
        <v>459225.04</v>
      </c>
      <c r="O120" s="131" t="n">
        <v>669437.52</v>
      </c>
      <c r="P120" s="131" t="n">
        <v>367930.24</v>
      </c>
      <c r="Q120" s="131" t="n">
        <v>375641.6</v>
      </c>
      <c r="R120" s="131" t="n">
        <v>24361.34</v>
      </c>
      <c r="S120" s="131" t="n">
        <v>474508.4</v>
      </c>
      <c r="T120" s="131" t="n">
        <v>416158</v>
      </c>
      <c r="U120" s="131" t="n">
        <v>7021.53</v>
      </c>
      <c r="V120" s="131" t="n">
        <v>471502.68</v>
      </c>
      <c r="W120" s="131" t="n">
        <v>729782</v>
      </c>
      <c r="X120" s="131" t="n">
        <v>901</v>
      </c>
      <c r="Y120" s="131" t="n">
        <v>93.97</v>
      </c>
      <c r="Z120" s="131" t="n">
        <v>15078.48</v>
      </c>
      <c r="AA120" s="131" t="n">
        <v>847639.08</v>
      </c>
      <c r="AB120" s="131" t="n">
        <v>22740.24</v>
      </c>
      <c r="AC120" s="131" t="n">
        <v>98495.39999999999</v>
      </c>
      <c r="AD120" s="131" t="n">
        <v>788.5</v>
      </c>
      <c r="AE120" s="131" t="n">
        <v>3232.05</v>
      </c>
      <c r="AF120" s="131" t="n">
        <v>816.8200000000001</v>
      </c>
      <c r="AG120" s="131" t="n"/>
      <c r="AH120" s="131">
        <f>B120+AA120-AC120-AB120-SUM(C120:Z120)</f>
        <v/>
      </c>
      <c r="AI120" s="131" t="n"/>
      <c r="AJ120" s="131">
        <f>B120-B119</f>
        <v/>
      </c>
      <c r="AK120" s="131">
        <f>C120-C119</f>
        <v/>
      </c>
      <c r="AL120" s="131">
        <f>D120-D119</f>
        <v/>
      </c>
      <c r="AM120" s="131">
        <f>E120-E119</f>
        <v/>
      </c>
      <c r="AN120" s="131">
        <f>F120-F119</f>
        <v/>
      </c>
      <c r="AO120" s="131">
        <f>G120-G119</f>
        <v/>
      </c>
      <c r="AP120" s="131">
        <f>H120-H119</f>
        <v/>
      </c>
      <c r="AQ120" s="131">
        <f>I120-I119</f>
        <v/>
      </c>
      <c r="AR120" s="131">
        <f>J120-J119</f>
        <v/>
      </c>
      <c r="AS120" s="131">
        <f>K120-K119</f>
        <v/>
      </c>
      <c r="AT120" s="131">
        <f>L120-L119</f>
        <v/>
      </c>
      <c r="AU120" s="131">
        <f>M120-M119</f>
        <v/>
      </c>
      <c r="AV120" s="131">
        <f>N120-N119</f>
        <v/>
      </c>
      <c r="AW120" s="131">
        <f>O120-O119</f>
        <v/>
      </c>
      <c r="AX120" s="131">
        <f>P120-P119</f>
        <v/>
      </c>
      <c r="AY120" s="131">
        <f>Q120-Q119</f>
        <v/>
      </c>
      <c r="AZ120" s="131">
        <f>R120-R119</f>
        <v/>
      </c>
      <c r="BA120" s="131">
        <f>S120-S119</f>
        <v/>
      </c>
      <c r="BB120" s="131">
        <f>T120-T119</f>
        <v/>
      </c>
      <c r="BC120" s="131">
        <f>U120-U119</f>
        <v/>
      </c>
      <c r="BD120" s="131">
        <f>V120-V119</f>
        <v/>
      </c>
      <c r="BE120" s="131">
        <f>W120-W119</f>
        <v/>
      </c>
      <c r="BF120" s="131">
        <f>X120-X119</f>
        <v/>
      </c>
      <c r="BG120" s="131">
        <f>Y120-Y119</f>
        <v/>
      </c>
      <c r="BH120" s="131">
        <f>Z120-Z119</f>
        <v/>
      </c>
      <c r="BI120" s="131">
        <f>AA120-AA119</f>
        <v/>
      </c>
      <c r="BJ120" s="131">
        <f>AB120-AB119</f>
        <v/>
      </c>
      <c r="BK120" s="131">
        <f>AC120-AC119</f>
        <v/>
      </c>
      <c r="BL120" s="131">
        <f>AD120-AD119</f>
        <v/>
      </c>
      <c r="BM120" s="131">
        <f>AE120-AE119</f>
        <v/>
      </c>
      <c r="BN120" s="131">
        <f>AF120-AF119</f>
        <v/>
      </c>
      <c r="BO120" s="131" t="n"/>
      <c r="BP120" s="131">
        <f>AH120-AH119</f>
        <v/>
      </c>
      <c r="BQ120" s="132" t="n"/>
      <c r="BR120" s="132" t="n"/>
      <c r="BS120" s="132" t="n"/>
      <c r="BT120" s="132" t="n"/>
      <c r="BU120" s="132" t="n"/>
      <c r="BV120" s="132" t="n"/>
      <c r="BW120" s="132" t="n"/>
      <c r="BX120" s="132" t="n"/>
      <c r="BY120" s="132" t="n"/>
      <c r="BZ120" s="132" t="n"/>
      <c r="CA120" s="132" t="n"/>
      <c r="CB120" s="133">
        <f>COUNT(B120:CA120)</f>
        <v/>
      </c>
      <c r="CC120" s="132" t="n"/>
      <c r="CD120" s="132" t="n"/>
      <c r="CE120" s="132" t="n"/>
      <c r="CF120" s="132" t="n"/>
      <c r="CG120" s="132" t="n"/>
      <c r="CH120" s="132" t="n"/>
      <c r="CI120" s="132" t="n"/>
      <c r="CJ120" s="132" t="n"/>
    </row>
    <row r="121" ht="12.8" customHeight="1" s="91">
      <c r="A121" s="130" t="n">
        <v>43707</v>
      </c>
      <c r="B121" s="24" t="n">
        <v>11282973</v>
      </c>
      <c r="C121" s="131" t="n">
        <v>821042.5600000001</v>
      </c>
      <c r="D121" s="131" t="n">
        <v>2070132</v>
      </c>
      <c r="E121" s="131" t="n">
        <v>444156.56</v>
      </c>
      <c r="F121" s="131" t="n">
        <v>281003.4</v>
      </c>
      <c r="G121" s="131" t="n">
        <v>80072.50999999999</v>
      </c>
      <c r="H121" s="131" t="n">
        <v>195725.34</v>
      </c>
      <c r="I121" s="131" t="n">
        <v>45961.6</v>
      </c>
      <c r="J121" s="131" t="n">
        <v>429490.2</v>
      </c>
      <c r="K121" s="131" t="n">
        <v>339784.12</v>
      </c>
      <c r="L121" s="131" t="n">
        <v>269806.08</v>
      </c>
      <c r="M121" s="131" t="n">
        <v>474705.5</v>
      </c>
      <c r="N121" s="131" t="n">
        <v>465610.32</v>
      </c>
      <c r="O121" s="131" t="n">
        <v>673308</v>
      </c>
      <c r="P121" s="131" t="n">
        <v>370566.84</v>
      </c>
      <c r="Q121" s="131" t="n">
        <v>380235.4</v>
      </c>
      <c r="R121" s="131" t="n">
        <v>24655.3</v>
      </c>
      <c r="S121" s="131" t="n">
        <v>479157.72</v>
      </c>
      <c r="T121" s="131" t="n">
        <v>419412.16</v>
      </c>
      <c r="U121" s="131" t="n">
        <v>7125.55</v>
      </c>
      <c r="V121" s="131" t="n">
        <v>475278.56</v>
      </c>
      <c r="W121" s="131" t="n">
        <v>733089</v>
      </c>
      <c r="X121" s="131" t="n">
        <v>911</v>
      </c>
      <c r="Y121" s="131" t="n">
        <v>96.59</v>
      </c>
      <c r="Z121" s="131" t="n">
        <v>15353.78</v>
      </c>
      <c r="AA121" s="131" t="n">
        <v>854348.8</v>
      </c>
      <c r="AB121" s="131" t="n">
        <v>22814.55</v>
      </c>
      <c r="AC121" s="131" t="n">
        <v>99235.8</v>
      </c>
      <c r="AD121" s="131" t="n">
        <v>955.5</v>
      </c>
      <c r="AE121" s="131" t="n">
        <v>3283.79</v>
      </c>
      <c r="AF121" s="131" t="n">
        <v>856.91</v>
      </c>
      <c r="AG121" s="131" t="n"/>
      <c r="AH121" s="131">
        <f>B121+AA121-AC121-AB121-SUM(C121:Z121)</f>
        <v/>
      </c>
      <c r="AI121" s="131" t="n"/>
      <c r="AJ121" s="131">
        <f>B121-B120</f>
        <v/>
      </c>
      <c r="AK121" s="131">
        <f>C121-C120</f>
        <v/>
      </c>
      <c r="AL121" s="131">
        <f>D121-D120</f>
        <v/>
      </c>
      <c r="AM121" s="131">
        <f>E121-E120</f>
        <v/>
      </c>
      <c r="AN121" s="131">
        <f>F121-F120</f>
        <v/>
      </c>
      <c r="AO121" s="131">
        <f>G121-G120</f>
        <v/>
      </c>
      <c r="AP121" s="131">
        <f>H121-H120</f>
        <v/>
      </c>
      <c r="AQ121" s="131">
        <f>I121-I120</f>
        <v/>
      </c>
      <c r="AR121" s="131">
        <f>J121-J120</f>
        <v/>
      </c>
      <c r="AS121" s="131">
        <f>K121-K120</f>
        <v/>
      </c>
      <c r="AT121" s="131">
        <f>L121-L120</f>
        <v/>
      </c>
      <c r="AU121" s="131">
        <f>M121-M120</f>
        <v/>
      </c>
      <c r="AV121" s="131">
        <f>N121-N120</f>
        <v/>
      </c>
      <c r="AW121" s="131">
        <f>O121-O120</f>
        <v/>
      </c>
      <c r="AX121" s="131">
        <f>P121-P120</f>
        <v/>
      </c>
      <c r="AY121" s="131">
        <f>Q121-Q120</f>
        <v/>
      </c>
      <c r="AZ121" s="131">
        <f>R121-R120</f>
        <v/>
      </c>
      <c r="BA121" s="131">
        <f>S121-S120</f>
        <v/>
      </c>
      <c r="BB121" s="131">
        <f>T121-T120</f>
        <v/>
      </c>
      <c r="BC121" s="131">
        <f>U121-U120</f>
        <v/>
      </c>
      <c r="BD121" s="131">
        <f>V121-V120</f>
        <v/>
      </c>
      <c r="BE121" s="131">
        <f>W121-W120</f>
        <v/>
      </c>
      <c r="BF121" s="131">
        <f>X121-X120</f>
        <v/>
      </c>
      <c r="BG121" s="131">
        <f>Y121-Y120</f>
        <v/>
      </c>
      <c r="BH121" s="131">
        <f>Z121-Z120</f>
        <v/>
      </c>
      <c r="BI121" s="131">
        <f>AA121-AA120</f>
        <v/>
      </c>
      <c r="BJ121" s="131">
        <f>AB121-AB120</f>
        <v/>
      </c>
      <c r="BK121" s="131">
        <f>AC121-AC120</f>
        <v/>
      </c>
      <c r="BL121" s="131">
        <f>AD121-AD120</f>
        <v/>
      </c>
      <c r="BM121" s="131">
        <f>AE121-AE120</f>
        <v/>
      </c>
      <c r="BN121" s="131">
        <f>AF121-AF120</f>
        <v/>
      </c>
      <c r="BO121" s="131">
        <f>AG121-AG120</f>
        <v/>
      </c>
      <c r="BP121" s="131">
        <f>AH121-AH120</f>
        <v/>
      </c>
      <c r="BQ121" s="132" t="n"/>
      <c r="BR121" s="132" t="n"/>
      <c r="BS121" s="132" t="n"/>
      <c r="BT121" s="132" t="n"/>
      <c r="BU121" s="132" t="n"/>
      <c r="BV121" s="132" t="n"/>
      <c r="BW121" s="132" t="n"/>
      <c r="BX121" s="132" t="n"/>
      <c r="BY121" s="132" t="n"/>
      <c r="BZ121" s="132" t="n"/>
      <c r="CA121" s="132" t="n"/>
      <c r="CB121" s="133">
        <f>COUNT(B121:CA121)</f>
        <v/>
      </c>
      <c r="CC121" s="132" t="n"/>
      <c r="CD121" s="132" t="n"/>
      <c r="CE121" s="132" t="n"/>
      <c r="CF121" s="132" t="n"/>
      <c r="CG121" s="132" t="n"/>
      <c r="CH121" s="132" t="n"/>
      <c r="CI121" s="132" t="n"/>
      <c r="CJ121" s="132" t="n"/>
    </row>
    <row r="122" ht="12.8" customHeight="1" s="91">
      <c r="A122" s="130" t="n">
        <v>43738</v>
      </c>
      <c r="B122" s="24" t="n">
        <v>11385085</v>
      </c>
      <c r="C122" s="131" t="n">
        <v>830182.72</v>
      </c>
      <c r="D122" s="131" t="n">
        <v>2091459</v>
      </c>
      <c r="E122" s="131" t="n">
        <v>452149.44</v>
      </c>
      <c r="F122" s="131" t="n">
        <v>285449.2</v>
      </c>
      <c r="G122" s="131" t="n">
        <v>80611.66</v>
      </c>
      <c r="H122" s="131" t="n">
        <v>197150.44</v>
      </c>
      <c r="I122" s="131" t="n">
        <v>46318.22</v>
      </c>
      <c r="J122" s="131" t="n">
        <v>435573.6</v>
      </c>
      <c r="K122" s="131" t="n">
        <v>342234.48</v>
      </c>
      <c r="L122" s="131" t="n">
        <v>271469.56</v>
      </c>
      <c r="M122" s="131" t="n">
        <v>478264.12</v>
      </c>
      <c r="N122" s="131" t="n">
        <v>471928.64</v>
      </c>
      <c r="O122" s="131" t="n">
        <v>677237</v>
      </c>
      <c r="P122" s="131" t="n">
        <v>373298.76</v>
      </c>
      <c r="Q122" s="131" t="n">
        <v>384604.32</v>
      </c>
      <c r="R122" s="131" t="n">
        <v>24954.81</v>
      </c>
      <c r="S122" s="131" t="n">
        <v>483796.88</v>
      </c>
      <c r="T122" s="131" t="n">
        <v>422727.64</v>
      </c>
      <c r="U122" s="131" t="n">
        <v>7226.4</v>
      </c>
      <c r="V122" s="131" t="n">
        <v>478921.8</v>
      </c>
      <c r="W122" s="131" t="n">
        <v>738589</v>
      </c>
      <c r="X122" s="131" t="n">
        <v>924</v>
      </c>
      <c r="Y122" s="131" t="n">
        <v>96.62</v>
      </c>
      <c r="Z122" s="131" t="n">
        <v>15622.78</v>
      </c>
      <c r="AA122" s="131" t="n">
        <v>864758.6</v>
      </c>
      <c r="AB122" s="131" t="n">
        <v>22837.54</v>
      </c>
      <c r="AC122" s="131" t="n">
        <v>99941.12</v>
      </c>
      <c r="AD122" s="131" t="n">
        <v>1020.9</v>
      </c>
      <c r="AE122" s="131" t="n">
        <v>3354.64</v>
      </c>
      <c r="AF122" s="131" t="n">
        <v>897.85</v>
      </c>
      <c r="AG122" s="131" t="n">
        <v>2855.5</v>
      </c>
      <c r="AH122" s="131">
        <f>B122+AA122-AC122-AB122-SUM(C122:Z122)</f>
        <v/>
      </c>
      <c r="AI122" s="131" t="n"/>
      <c r="AJ122" s="131">
        <f>IF(B122=0,"",B122-B121)</f>
        <v/>
      </c>
      <c r="AK122" s="131">
        <f>C122-C121</f>
        <v/>
      </c>
      <c r="AL122" s="131">
        <f>D122-D121</f>
        <v/>
      </c>
      <c r="AM122" s="131">
        <f>E122-E121</f>
        <v/>
      </c>
      <c r="AN122" s="131">
        <f>F122-F121</f>
        <v/>
      </c>
      <c r="AO122" s="131">
        <f>G122-G121</f>
        <v/>
      </c>
      <c r="AP122" s="131">
        <f>H122-H121</f>
        <v/>
      </c>
      <c r="AQ122" s="131">
        <f>I122-I121</f>
        <v/>
      </c>
      <c r="AR122" s="131">
        <f>J122-J121</f>
        <v/>
      </c>
      <c r="AS122" s="131">
        <f>K122-K121</f>
        <v/>
      </c>
      <c r="AT122" s="131">
        <f>L122-L121</f>
        <v/>
      </c>
      <c r="AU122" s="131">
        <f>M122-M121</f>
        <v/>
      </c>
      <c r="AV122" s="131">
        <f>N122-N121</f>
        <v/>
      </c>
      <c r="AW122" s="131">
        <f>O122-O121</f>
        <v/>
      </c>
      <c r="AX122" s="131">
        <f>P122-P121</f>
        <v/>
      </c>
      <c r="AY122" s="131">
        <f>Q122-Q121</f>
        <v/>
      </c>
      <c r="AZ122" s="131">
        <f>R122-R121</f>
        <v/>
      </c>
      <c r="BA122" s="131">
        <f>S122-S121</f>
        <v/>
      </c>
      <c r="BB122" s="131">
        <f>T122-T121</f>
        <v/>
      </c>
      <c r="BC122" s="131">
        <f>U122-U121</f>
        <v/>
      </c>
      <c r="BD122" s="131">
        <f>V122-V121</f>
        <v/>
      </c>
      <c r="BE122" s="131">
        <f>W122-W121</f>
        <v/>
      </c>
      <c r="BF122" s="131">
        <f>X122-X121</f>
        <v/>
      </c>
      <c r="BG122" s="131">
        <f>Y122-Y121</f>
        <v/>
      </c>
      <c r="BH122" s="131">
        <f>Z122-Z121</f>
        <v/>
      </c>
      <c r="BI122" s="131">
        <f>AA122-AA121</f>
        <v/>
      </c>
      <c r="BJ122" s="131">
        <f>AB122-AB121</f>
        <v/>
      </c>
      <c r="BK122" s="131">
        <f>AC122-AC121</f>
        <v/>
      </c>
      <c r="BL122" s="131">
        <f>AD122-AD121</f>
        <v/>
      </c>
      <c r="BM122" s="131">
        <f>AE122-AE121</f>
        <v/>
      </c>
      <c r="BN122" s="131">
        <f>AF122-AF121</f>
        <v/>
      </c>
      <c r="BO122" s="131">
        <f>AG122-AG121</f>
        <v/>
      </c>
      <c r="BP122" s="131">
        <f>AH122-AH121</f>
        <v/>
      </c>
      <c r="BQ122" s="132" t="n"/>
      <c r="BR122" s="132" t="n"/>
      <c r="BS122" s="132" t="n"/>
      <c r="BT122" s="132" t="n"/>
      <c r="BU122" s="132" t="n"/>
      <c r="BV122" s="132" t="n"/>
      <c r="BW122" s="132" t="n"/>
      <c r="BX122" s="132" t="n"/>
      <c r="BY122" s="132" t="n"/>
      <c r="BZ122" s="132" t="n"/>
      <c r="CA122" s="132" t="n"/>
      <c r="CB122" s="133">
        <f>COUNT(B122:CA122)</f>
        <v/>
      </c>
      <c r="CC122" s="132" t="n"/>
      <c r="CD122" s="132" t="n"/>
      <c r="CE122" s="132" t="n"/>
      <c r="CF122" s="132" t="n"/>
      <c r="CG122" s="132" t="n"/>
      <c r="CH122" s="132" t="n"/>
      <c r="CI122" s="132" t="n"/>
      <c r="CJ122" s="132" t="n"/>
    </row>
    <row r="123" ht="12.8" customHeight="1" s="91">
      <c r="A123" s="130" t="n">
        <v>43769</v>
      </c>
      <c r="B123" s="24" t="n">
        <v>11487109</v>
      </c>
      <c r="C123" s="131" t="n">
        <v>832477.28</v>
      </c>
      <c r="D123" s="131" t="n">
        <v>2115435.2</v>
      </c>
      <c r="E123" s="131" t="n">
        <v>458053.44</v>
      </c>
      <c r="F123" s="131" t="n">
        <v>289800.2</v>
      </c>
      <c r="G123" s="131" t="n">
        <v>81177.49000000001</v>
      </c>
      <c r="H123" s="131" t="n">
        <v>198098.34</v>
      </c>
      <c r="I123" s="131" t="n">
        <v>46723.28</v>
      </c>
      <c r="J123" s="131" t="n">
        <v>442051.44</v>
      </c>
      <c r="K123" s="131" t="n">
        <v>345006.44</v>
      </c>
      <c r="L123" s="131" t="n">
        <v>273301.22</v>
      </c>
      <c r="M123" s="131" t="n">
        <v>482624.52</v>
      </c>
      <c r="N123" s="131" t="n">
        <v>478356.92</v>
      </c>
      <c r="O123" s="131" t="n">
        <v>681434.48</v>
      </c>
      <c r="P123" s="131" t="n">
        <v>376332.78</v>
      </c>
      <c r="Q123" s="131" t="n">
        <v>388546.32</v>
      </c>
      <c r="R123" s="131" t="n">
        <v>25258.21</v>
      </c>
      <c r="S123" s="131" t="n">
        <v>488450.32</v>
      </c>
      <c r="T123" s="131" t="n">
        <v>426141.52</v>
      </c>
      <c r="U123" s="131" t="n">
        <v>7335.4</v>
      </c>
      <c r="V123" s="131" t="n">
        <v>482554.56</v>
      </c>
      <c r="W123" s="131" t="n">
        <v>744147</v>
      </c>
      <c r="X123" s="131" t="n">
        <v>932</v>
      </c>
      <c r="Y123" s="131" t="n">
        <v>96.67</v>
      </c>
      <c r="Z123" s="131" t="n">
        <v>15699.38</v>
      </c>
      <c r="AA123" s="131" t="n">
        <v>870696.4</v>
      </c>
      <c r="AB123" s="131" t="n">
        <v>22863.15</v>
      </c>
      <c r="AC123" s="131" t="n">
        <v>100765.08</v>
      </c>
      <c r="AD123" s="131" t="n">
        <v>1297.8</v>
      </c>
      <c r="AE123" s="131" t="n">
        <v>3460.46</v>
      </c>
      <c r="AF123" s="131" t="n">
        <v>940.39</v>
      </c>
      <c r="AG123" s="131" t="n">
        <v>2919.6</v>
      </c>
      <c r="AH123" s="131">
        <f>B123+AA123-AC123-AB123-SUM(C123:Z123)</f>
        <v/>
      </c>
      <c r="AI123" s="131" t="n"/>
      <c r="AJ123" s="131">
        <f>IF(B123=0,"",B123-B122)</f>
        <v/>
      </c>
      <c r="AK123" s="131">
        <f>C123-C122</f>
        <v/>
      </c>
      <c r="AL123" s="131">
        <f>D123-D122</f>
        <v/>
      </c>
      <c r="AM123" s="131">
        <f>E123-E122</f>
        <v/>
      </c>
      <c r="AN123" s="131">
        <f>F123-F122</f>
        <v/>
      </c>
      <c r="AO123" s="131">
        <f>G123-G122</f>
        <v/>
      </c>
      <c r="AP123" s="131">
        <f>H123-H122</f>
        <v/>
      </c>
      <c r="AQ123" s="131">
        <f>I123-I122</f>
        <v/>
      </c>
      <c r="AR123" s="131">
        <f>J123-J122</f>
        <v/>
      </c>
      <c r="AS123" s="131">
        <f>K123-K122</f>
        <v/>
      </c>
      <c r="AT123" s="131">
        <f>L123-L122</f>
        <v/>
      </c>
      <c r="AU123" s="131">
        <f>M123-M122</f>
        <v/>
      </c>
      <c r="AV123" s="131">
        <f>N123-N122</f>
        <v/>
      </c>
      <c r="AW123" s="131">
        <f>O123-O122</f>
        <v/>
      </c>
      <c r="AX123" s="131">
        <f>P123-P122</f>
        <v/>
      </c>
      <c r="AY123" s="131">
        <f>Q123-Q122</f>
        <v/>
      </c>
      <c r="AZ123" s="131">
        <f>R123-R122</f>
        <v/>
      </c>
      <c r="BA123" s="131">
        <f>S123-S122</f>
        <v/>
      </c>
      <c r="BB123" s="131">
        <f>T123-T122</f>
        <v/>
      </c>
      <c r="BC123" s="131">
        <f>U123-U122</f>
        <v/>
      </c>
      <c r="BD123" s="131">
        <f>V123-V122</f>
        <v/>
      </c>
      <c r="BE123" s="131">
        <f>W123-W122</f>
        <v/>
      </c>
      <c r="BF123" s="131">
        <f>X123-X122</f>
        <v/>
      </c>
      <c r="BG123" s="131">
        <f>Y123-Y122</f>
        <v/>
      </c>
      <c r="BH123" s="131">
        <f>Z123-Z122</f>
        <v/>
      </c>
      <c r="BI123" s="131">
        <f>AA123-AA122</f>
        <v/>
      </c>
      <c r="BJ123" s="131">
        <f>AB123-AB122</f>
        <v/>
      </c>
      <c r="BK123" s="131">
        <f>AC123-AC122</f>
        <v/>
      </c>
      <c r="BL123" s="131">
        <f>AD123-AD122</f>
        <v/>
      </c>
      <c r="BM123" s="131">
        <f>AE123-AE122</f>
        <v/>
      </c>
      <c r="BN123" s="131">
        <f>AF123-AF122</f>
        <v/>
      </c>
      <c r="BO123" s="131">
        <f>AG123-AG122</f>
        <v/>
      </c>
      <c r="BP123" s="131">
        <f>AH123-AH122</f>
        <v/>
      </c>
      <c r="BQ123" s="132" t="n"/>
      <c r="BR123" s="132" t="n"/>
      <c r="BS123" s="132" t="n"/>
      <c r="BT123" s="132" t="n"/>
      <c r="BU123" s="132" t="n"/>
      <c r="BV123" s="132" t="n"/>
      <c r="BW123" s="132" t="n"/>
      <c r="BX123" s="132" t="n"/>
      <c r="BY123" s="132" t="n"/>
      <c r="BZ123" s="132" t="n"/>
      <c r="CA123" s="132" t="n"/>
      <c r="CB123" s="133">
        <f>COUNT(B123:CA123)</f>
        <v/>
      </c>
      <c r="CC123" s="132" t="n"/>
      <c r="CD123" s="132" t="n"/>
      <c r="CE123" s="132" t="n"/>
      <c r="CF123" s="132" t="n"/>
      <c r="CG123" s="132" t="n"/>
      <c r="CH123" s="132" t="n"/>
      <c r="CI123" s="132" t="n"/>
      <c r="CJ123" s="132" t="n"/>
    </row>
    <row r="124" ht="12.8" customFormat="1" customHeight="1" s="24">
      <c r="A124" s="92" t="n">
        <v>43801</v>
      </c>
      <c r="B124" s="24" t="n">
        <v>11592859</v>
      </c>
      <c r="C124" s="131" t="n">
        <v>832861.6800000001</v>
      </c>
      <c r="D124" s="131" t="n">
        <v>2142648.8</v>
      </c>
      <c r="E124" s="131" t="n">
        <v>464952.96</v>
      </c>
      <c r="F124" s="131" t="n">
        <v>294064.54</v>
      </c>
      <c r="G124" s="131" t="n">
        <v>81917.58</v>
      </c>
      <c r="H124" s="131" t="n">
        <v>199219.02</v>
      </c>
      <c r="I124" s="131" t="n">
        <v>47090.48</v>
      </c>
      <c r="J124" s="131" t="n">
        <v>448149.32</v>
      </c>
      <c r="K124" s="131" t="n">
        <v>347502.24</v>
      </c>
      <c r="L124" s="131" t="n">
        <v>275009.22</v>
      </c>
      <c r="M124" s="131" t="n">
        <v>486959.52</v>
      </c>
      <c r="N124" s="131" t="n">
        <v>484782.6</v>
      </c>
      <c r="O124" s="131" t="n">
        <v>685566.8</v>
      </c>
      <c r="P124" s="131" t="n">
        <v>379348.2</v>
      </c>
      <c r="Q124" s="131" t="n">
        <v>392170.88</v>
      </c>
      <c r="R124" s="131" t="n">
        <v>25562.21</v>
      </c>
      <c r="S124" s="131" t="n">
        <v>493100.32</v>
      </c>
      <c r="T124" s="131" t="n">
        <v>429507.62</v>
      </c>
      <c r="U124" s="131" t="n">
        <v>7459.4</v>
      </c>
      <c r="V124" s="131" t="n">
        <v>486420.76</v>
      </c>
      <c r="W124" s="131" t="n">
        <v>753089</v>
      </c>
      <c r="X124" s="131" t="n">
        <v>944</v>
      </c>
      <c r="Y124" s="131" t="n">
        <v>96.7</v>
      </c>
      <c r="Z124" s="131" t="n">
        <v>15853.86</v>
      </c>
      <c r="AA124" s="131" t="n">
        <v>875387.4</v>
      </c>
      <c r="AB124" s="131" t="n">
        <v>22915.03</v>
      </c>
      <c r="AC124" s="131" t="n">
        <v>101439.86</v>
      </c>
      <c r="AD124" s="131" t="n">
        <v>1488.3</v>
      </c>
      <c r="AE124" s="131" t="n">
        <v>3516.31</v>
      </c>
      <c r="AF124" s="131" t="n">
        <v>983.65</v>
      </c>
      <c r="AG124" s="131" t="n">
        <v>2997.2</v>
      </c>
      <c r="AH124" s="131">
        <f>B124+AA124-AC124-AB124-SUM(C124:Z124)</f>
        <v/>
      </c>
      <c r="AI124" s="131" t="n"/>
      <c r="AJ124" s="131">
        <f>IF(B124=0,"",B124-B123)</f>
        <v/>
      </c>
      <c r="AK124" s="131">
        <f>C124-C123</f>
        <v/>
      </c>
      <c r="AL124" s="131">
        <f>D124-D123</f>
        <v/>
      </c>
      <c r="AM124" s="131">
        <f>E124-E123</f>
        <v/>
      </c>
      <c r="AN124" s="131">
        <f>F124-F123</f>
        <v/>
      </c>
      <c r="AO124" s="131">
        <f>G124-G123</f>
        <v/>
      </c>
      <c r="AP124" s="131">
        <f>H124-H123</f>
        <v/>
      </c>
      <c r="AQ124" s="131">
        <f>I124-I123</f>
        <v/>
      </c>
      <c r="AR124" s="131">
        <f>J124-J123</f>
        <v/>
      </c>
      <c r="AS124" s="131">
        <f>K124-K123</f>
        <v/>
      </c>
      <c r="AT124" s="131">
        <f>L124-L123</f>
        <v/>
      </c>
      <c r="AU124" s="131">
        <f>M124-M123</f>
        <v/>
      </c>
      <c r="AV124" s="131">
        <f>N124-N123</f>
        <v/>
      </c>
      <c r="AW124" s="131">
        <f>O124-O123</f>
        <v/>
      </c>
      <c r="AX124" s="131">
        <f>P124-P123</f>
        <v/>
      </c>
      <c r="AY124" s="131">
        <f>Q124-Q123</f>
        <v/>
      </c>
      <c r="AZ124" s="131">
        <f>R124-R123</f>
        <v/>
      </c>
      <c r="BA124" s="131">
        <f>S124-S123</f>
        <v/>
      </c>
      <c r="BB124" s="131">
        <f>T124-T123</f>
        <v/>
      </c>
      <c r="BC124" s="131">
        <f>U124-U123</f>
        <v/>
      </c>
      <c r="BD124" s="131">
        <f>V124-V123</f>
        <v/>
      </c>
      <c r="BE124" s="131">
        <f>W124-W123</f>
        <v/>
      </c>
      <c r="BF124" s="131">
        <f>X124-X123</f>
        <v/>
      </c>
      <c r="BG124" s="131">
        <f>Y124-Y123</f>
        <v/>
      </c>
      <c r="BH124" s="131">
        <f>Z124-Z123</f>
        <v/>
      </c>
      <c r="BI124" s="131">
        <f>AA124-AA123</f>
        <v/>
      </c>
      <c r="BJ124" s="131">
        <f>AB124-AB123</f>
        <v/>
      </c>
      <c r="BK124" s="131">
        <f>AC124-AC123</f>
        <v/>
      </c>
      <c r="BL124" s="131">
        <f>AD124-AD123</f>
        <v/>
      </c>
      <c r="BM124" s="131">
        <f>AE124-AE123</f>
        <v/>
      </c>
      <c r="BN124" s="131">
        <f>AF124-AF123</f>
        <v/>
      </c>
      <c r="BO124" s="131">
        <f>AG124-AG123</f>
        <v/>
      </c>
      <c r="BP124" s="131">
        <f>AH124-AH123</f>
        <v/>
      </c>
      <c r="BQ124" s="131" t="n"/>
      <c r="BR124" s="131" t="n"/>
      <c r="BS124" s="131" t="n"/>
      <c r="BT124" s="131" t="n"/>
      <c r="BU124" s="131" t="n"/>
      <c r="BV124" s="131" t="n"/>
      <c r="BW124" s="131" t="n"/>
      <c r="BX124" s="131" t="n"/>
      <c r="BY124" s="131" t="n"/>
      <c r="BZ124" s="131" t="n"/>
      <c r="CA124" s="131" t="n"/>
      <c r="CB124" s="134">
        <f>COUNT(B124:CA124)</f>
        <v/>
      </c>
      <c r="CC124" s="131" t="n"/>
      <c r="CD124" s="131" t="n"/>
      <c r="CE124" s="131" t="n"/>
      <c r="CF124" s="131" t="n"/>
      <c r="CG124" s="131" t="n"/>
      <c r="CH124" s="131" t="n"/>
      <c r="CI124" s="131" t="n"/>
      <c r="CJ124" s="131" t="n"/>
    </row>
    <row r="125" ht="12.8" customHeight="1" s="91">
      <c r="A125" s="130" t="n">
        <v>43832</v>
      </c>
      <c r="B125" s="24" t="n">
        <v>11696077</v>
      </c>
      <c r="C125" s="131" t="n">
        <v>833243.28</v>
      </c>
      <c r="D125" s="131" t="n">
        <v>2168835.8</v>
      </c>
      <c r="E125" s="131" t="n">
        <v>471777.92</v>
      </c>
      <c r="F125" s="131" t="n">
        <v>298220.22</v>
      </c>
      <c r="G125" s="131" t="n">
        <v>82639.28</v>
      </c>
      <c r="H125" s="131" t="n">
        <v>200573.98</v>
      </c>
      <c r="I125" s="131" t="n">
        <v>47458.6</v>
      </c>
      <c r="J125" s="131" t="n">
        <v>454028.16</v>
      </c>
      <c r="K125" s="131" t="n">
        <v>349772.6</v>
      </c>
      <c r="L125" s="131" t="n">
        <v>276613.24</v>
      </c>
      <c r="M125" s="131" t="n">
        <v>490648.08</v>
      </c>
      <c r="N125" s="131" t="n">
        <v>490912.76</v>
      </c>
      <c r="O125" s="131" t="n">
        <v>689857.6</v>
      </c>
      <c r="P125" s="131" t="n">
        <v>382145.2</v>
      </c>
      <c r="Q125" s="131" t="n">
        <v>395520.68</v>
      </c>
      <c r="R125" s="131" t="n">
        <v>25874.01</v>
      </c>
      <c r="S125" s="131" t="n">
        <v>497525.04</v>
      </c>
      <c r="T125" s="131" t="n">
        <v>433410.76</v>
      </c>
      <c r="U125" s="131" t="n">
        <v>7569.4</v>
      </c>
      <c r="V125" s="131" t="n">
        <v>489441.6</v>
      </c>
      <c r="W125" s="131" t="n">
        <v>761419</v>
      </c>
      <c r="X125" s="131" t="n">
        <v>954</v>
      </c>
      <c r="Y125" s="131" t="n">
        <v>96.75</v>
      </c>
      <c r="Z125" s="131" t="n">
        <v>15906.78</v>
      </c>
      <c r="AA125" s="131" t="n">
        <v>878318.4</v>
      </c>
      <c r="AB125" s="131" t="n">
        <v>22948.78</v>
      </c>
      <c r="AC125" s="131" t="n">
        <v>102195.48</v>
      </c>
      <c r="AD125" s="131" t="n">
        <v>1697.3</v>
      </c>
      <c r="AE125" s="131" t="n">
        <v>3555.72</v>
      </c>
      <c r="AF125" s="131" t="n">
        <v>1023.8</v>
      </c>
      <c r="AG125" s="131" t="n">
        <v>3068.3</v>
      </c>
      <c r="AH125" s="131">
        <f>B125+AA125-AC125-AB125-SUM(C125:Z125)</f>
        <v/>
      </c>
      <c r="AI125" s="131" t="n"/>
      <c r="AJ125" s="131">
        <f>IF(B125=0,"",B125-B124)</f>
        <v/>
      </c>
      <c r="AK125" s="131">
        <f>IF(C125=0,"",C125-C124)</f>
        <v/>
      </c>
      <c r="AL125" s="131">
        <f>IF(D125=0,"",D125-D124)</f>
        <v/>
      </c>
      <c r="AM125" s="131">
        <f>IF(E125=0,"",E125-E124)</f>
        <v/>
      </c>
      <c r="AN125" s="131">
        <f>IF(F125=0,"",F125-F124)</f>
        <v/>
      </c>
      <c r="AO125" s="131">
        <f>IF(G125=0,"",G125-G124)</f>
        <v/>
      </c>
      <c r="AP125" s="131">
        <f>IF(H125=0,"",H125-H124)</f>
        <v/>
      </c>
      <c r="AQ125" s="131">
        <f>IF(I125=0,"",I125-I124)</f>
        <v/>
      </c>
      <c r="AR125" s="131">
        <f>IF(J125=0,"",J125-J124)</f>
        <v/>
      </c>
      <c r="AS125" s="131">
        <f>IF(K125=0,"",K125-K124)</f>
        <v/>
      </c>
      <c r="AT125" s="131">
        <f>IF(L125=0,"",L125-L124)</f>
        <v/>
      </c>
      <c r="AU125" s="131">
        <f>IF(M125=0,"",M125-M124)</f>
        <v/>
      </c>
      <c r="AV125" s="131">
        <f>IF(N125=0,"",N125-N124)</f>
        <v/>
      </c>
      <c r="AW125" s="131">
        <f>IF(O125=0,"",O125-O124)</f>
        <v/>
      </c>
      <c r="AX125" s="131">
        <f>IF(P125=0,"",P125-P124)</f>
        <v/>
      </c>
      <c r="AY125" s="131">
        <f>IF(Q125=0,"",Q125-Q124)</f>
        <v/>
      </c>
      <c r="AZ125" s="131">
        <f>IF(R125=0,"",R125-R124)</f>
        <v/>
      </c>
      <c r="BA125" s="131">
        <f>IF(S125=0,"",S125-S124)</f>
        <v/>
      </c>
      <c r="BB125" s="131">
        <f>IF(T125=0,"",T125-T124)</f>
        <v/>
      </c>
      <c r="BC125" s="131">
        <f>IF(U125=0,"",U125-U124)</f>
        <v/>
      </c>
      <c r="BD125" s="131">
        <f>IF(V125=0,"",V125-V124)</f>
        <v/>
      </c>
      <c r="BE125" s="131">
        <f>IF(W125=0,"",W125-W124)</f>
        <v/>
      </c>
      <c r="BF125" s="131">
        <f>IF(X125=0,"",X125-X124)</f>
        <v/>
      </c>
      <c r="BG125" s="131">
        <f>IF(Y125=0,"",Y125-Y124)</f>
        <v/>
      </c>
      <c r="BH125" s="131">
        <f>IF(Z125=0,"",Z125-Z124)</f>
        <v/>
      </c>
      <c r="BI125" s="131">
        <f>IF(AA125=0,"",AA125-AA124)</f>
        <v/>
      </c>
      <c r="BJ125" s="131">
        <f>IF(AB125=0,"",AB125-AB124)</f>
        <v/>
      </c>
      <c r="BK125" s="131">
        <f>IF(AC125=0,"",AC125-AC124)</f>
        <v/>
      </c>
      <c r="BL125" s="131">
        <f>IF(AD125=0,"",AD125-AD124)</f>
        <v/>
      </c>
      <c r="BM125" s="131">
        <f>IF(AE125=0,"",AE125-AE124)</f>
        <v/>
      </c>
      <c r="BN125" s="131">
        <f>IF(AF125=0,"",AF125-AF124)</f>
        <v/>
      </c>
      <c r="BO125" s="131">
        <f>IF(AG125=0,"",AG125-AG124)</f>
        <v/>
      </c>
      <c r="BP125" s="131">
        <f>IF(AH125=0,"",AH125-AH124)</f>
        <v/>
      </c>
      <c r="BQ125" s="132" t="n"/>
      <c r="BR125" s="132" t="n"/>
      <c r="BS125" s="132" t="n"/>
      <c r="BT125" s="132" t="n"/>
      <c r="BU125" s="132" t="n"/>
      <c r="BV125" s="132" t="n"/>
      <c r="BW125" s="132" t="n"/>
      <c r="BX125" s="132" t="n"/>
      <c r="BY125" s="132" t="n"/>
      <c r="BZ125" s="132" t="n"/>
      <c r="CA125" s="132" t="n"/>
      <c r="CB125" s="133">
        <f>COUNT(B125:CA125)</f>
        <v/>
      </c>
      <c r="CC125" s="132" t="n"/>
      <c r="CD125" s="132" t="n"/>
      <c r="CE125" s="132" t="n"/>
      <c r="CF125" s="132" t="n"/>
      <c r="CG125" s="132" t="n"/>
      <c r="CH125" s="132" t="n"/>
      <c r="CI125" s="132" t="n"/>
      <c r="CJ125" s="132" t="n"/>
    </row>
    <row r="126" ht="12.8" customHeight="1" s="91">
      <c r="A126" s="130" t="n">
        <v>43868</v>
      </c>
      <c r="B126" s="24" t="n">
        <v>11823247</v>
      </c>
      <c r="C126" s="131" t="n">
        <v>833683.2</v>
      </c>
      <c r="D126" s="131" t="n">
        <v>2201998</v>
      </c>
      <c r="E126" s="131" t="n">
        <v>480226.04</v>
      </c>
      <c r="F126" s="131" t="n">
        <v>303218.02</v>
      </c>
      <c r="G126" s="131" t="n">
        <v>83598.936</v>
      </c>
      <c r="H126" s="131" t="n">
        <v>202737.72</v>
      </c>
      <c r="I126" s="131" t="n">
        <v>47900.516</v>
      </c>
      <c r="J126" s="131" t="n">
        <v>461188</v>
      </c>
      <c r="K126" s="131" t="n">
        <v>352721.36</v>
      </c>
      <c r="L126" s="131" t="n">
        <v>278766.72</v>
      </c>
      <c r="M126" s="131" t="n">
        <v>495599.6</v>
      </c>
      <c r="N126" s="131" t="n">
        <v>498168.8</v>
      </c>
      <c r="O126" s="131" t="n">
        <v>695272</v>
      </c>
      <c r="P126" s="131" t="n">
        <v>385545.08</v>
      </c>
      <c r="Q126" s="131" t="n">
        <v>399747.92</v>
      </c>
      <c r="R126" s="131" t="n">
        <v>26261.034</v>
      </c>
      <c r="S126" s="131" t="n">
        <v>502986.56</v>
      </c>
      <c r="T126" s="131" t="n">
        <v>437969.52</v>
      </c>
      <c r="U126" s="131" t="n">
        <v>7717.015</v>
      </c>
      <c r="V126" s="131" t="n">
        <v>492555.6</v>
      </c>
      <c r="W126" s="135" t="n"/>
      <c r="X126" s="135" t="n"/>
      <c r="Y126" s="131" t="n">
        <v>96.806</v>
      </c>
      <c r="Z126" s="131" t="n">
        <v>15986.249</v>
      </c>
      <c r="AA126" s="135" t="n"/>
      <c r="AB126" s="131" t="n">
        <v>23363.512</v>
      </c>
      <c r="AC126" s="131" t="n">
        <v>103101.13</v>
      </c>
      <c r="AD126" s="131" t="n">
        <v>1847.9</v>
      </c>
      <c r="AE126" s="131" t="n">
        <v>3636.74</v>
      </c>
      <c r="AF126" s="131" t="n">
        <v>1072</v>
      </c>
      <c r="AG126" s="131" t="n">
        <v>3153.6</v>
      </c>
      <c r="AH126" s="131">
        <f>B126+AA126-AC126-AB126-SUM(C126:Z126)</f>
        <v/>
      </c>
      <c r="AI126" s="131" t="n"/>
      <c r="AJ126" s="131">
        <f>IF(B126=0,"",B126-B125)</f>
        <v/>
      </c>
      <c r="AK126" s="131">
        <f>IF(C126=0,"",C126-C125)</f>
        <v/>
      </c>
      <c r="AL126" s="131">
        <f>IF(D126=0,"",D126-D125)</f>
        <v/>
      </c>
      <c r="AM126" s="131">
        <f>IF(E126=0,"",E126-E125)</f>
        <v/>
      </c>
      <c r="AN126" s="131">
        <f>IF(F126=0,"",F126-F125)</f>
        <v/>
      </c>
      <c r="AO126" s="131">
        <f>IF(G126=0,"",G126-G125)</f>
        <v/>
      </c>
      <c r="AP126" s="131">
        <f>IF(H126=0,"",H126-H125)</f>
        <v/>
      </c>
      <c r="AQ126" s="131">
        <f>IF(I126=0,"",I126-I125)</f>
        <v/>
      </c>
      <c r="AR126" s="131">
        <f>IF(J126=0,"",J126-J125)</f>
        <v/>
      </c>
      <c r="AS126" s="131">
        <f>IF(K126=0,"",K126-K125)</f>
        <v/>
      </c>
      <c r="AT126" s="131">
        <f>IF(L126=0,"",L126-L125)</f>
        <v/>
      </c>
      <c r="AU126" s="131">
        <f>IF(M126=0,"",M126-M125)</f>
        <v/>
      </c>
      <c r="AV126" s="131">
        <f>IF(N126=0,"",N126-N125)</f>
        <v/>
      </c>
      <c r="AW126" s="131">
        <f>IF(O126=0,"",O126-O125)</f>
        <v/>
      </c>
      <c r="AX126" s="131">
        <f>IF(P126=0,"",P126-P125)</f>
        <v/>
      </c>
      <c r="AY126" s="131">
        <f>IF(Q126=0,"",Q126-Q125)</f>
        <v/>
      </c>
      <c r="AZ126" s="131">
        <f>IF(R126=0,"",R126-R125)</f>
        <v/>
      </c>
      <c r="BA126" s="131">
        <f>IF(S126=0,"",S126-S125)</f>
        <v/>
      </c>
      <c r="BB126" s="131">
        <f>IF(T126=0,"",T126-T125)</f>
        <v/>
      </c>
      <c r="BC126" s="131">
        <f>IF(U126=0,"",U126-U125)</f>
        <v/>
      </c>
      <c r="BD126" s="131">
        <f>IF(V126=0,"",V126-V125)</f>
        <v/>
      </c>
      <c r="BE126" s="131">
        <f>IF(W126=0,"",W126-W125)</f>
        <v/>
      </c>
      <c r="BF126" s="131">
        <f>IF(X126=0,"",X126-X125)</f>
        <v/>
      </c>
      <c r="BG126" s="131">
        <f>IF(Y126=0,"",Y126-Y125)</f>
        <v/>
      </c>
      <c r="BH126" s="131">
        <f>IF(Z126=0,"",Z126-Z125)</f>
        <v/>
      </c>
      <c r="BI126" s="131">
        <f>IF(AA126=0,"",AA126-AA125)</f>
        <v/>
      </c>
      <c r="BJ126" s="131">
        <f>IF(AB126=0,"",AB126-AB125)</f>
        <v/>
      </c>
      <c r="BK126" s="131">
        <f>IF(AC126=0,"",AC126-AC125)</f>
        <v/>
      </c>
      <c r="BL126" s="131">
        <f>IF(AD126=0,"",AD126-AD125)</f>
        <v/>
      </c>
      <c r="BM126" s="131">
        <f>IF(AE126=0,"",AE126-AE125)</f>
        <v/>
      </c>
      <c r="BN126" s="131">
        <f>IF(AF126=0,"",AF126-AF125)</f>
        <v/>
      </c>
      <c r="BO126" s="131">
        <f>IF(AG126=0,"",AG126-AG125)</f>
        <v/>
      </c>
      <c r="BP126" s="131">
        <f>IF(AH126=0,"",AH126-AH125)</f>
        <v/>
      </c>
      <c r="BQ126" s="132" t="n"/>
      <c r="BR126" s="132" t="n"/>
      <c r="BS126" s="132" t="n"/>
      <c r="BT126" s="132" t="n"/>
      <c r="BU126" s="132" t="n"/>
      <c r="BV126" s="132" t="n"/>
      <c r="BW126" s="132" t="n"/>
      <c r="BX126" s="132" t="n"/>
      <c r="BY126" s="132" t="n"/>
      <c r="BZ126" s="132" t="n"/>
      <c r="CA126" s="132" t="n"/>
      <c r="CB126" s="133">
        <f>COUNT(B126:CA126)</f>
        <v/>
      </c>
      <c r="CC126" s="132" t="n"/>
      <c r="CD126" s="132" t="n"/>
      <c r="CE126" s="132" t="n"/>
      <c r="CF126" s="132" t="n"/>
      <c r="CG126" s="132" t="n"/>
      <c r="CH126" s="132" t="n"/>
      <c r="CI126" s="132" t="n"/>
      <c r="CJ126" s="132" t="n"/>
    </row>
    <row r="127" ht="12.8" customHeight="1" s="91">
      <c r="A127" s="130" t="n">
        <v>43985</v>
      </c>
      <c r="B127" s="24" t="n">
        <v>12145982</v>
      </c>
      <c r="C127" s="131" t="n">
        <v>852027.2</v>
      </c>
      <c r="D127" s="131" t="n">
        <v>2282192.8</v>
      </c>
      <c r="E127" s="131" t="n">
        <v>504862.08</v>
      </c>
      <c r="F127" s="131" t="n">
        <v>316666.5</v>
      </c>
      <c r="G127" s="131" t="n">
        <v>85653.984</v>
      </c>
      <c r="H127" s="131" t="n">
        <v>205819.88</v>
      </c>
      <c r="I127" s="131" t="n">
        <v>48880.92</v>
      </c>
      <c r="J127" s="131" t="n">
        <v>480621.68</v>
      </c>
      <c r="K127" s="131" t="n">
        <v>357940</v>
      </c>
      <c r="L127" s="131" t="n">
        <v>283081.8</v>
      </c>
      <c r="M127" s="131" t="n">
        <v>511699.12</v>
      </c>
      <c r="N127" s="131" t="n">
        <v>518308.16</v>
      </c>
      <c r="O127" s="131" t="n">
        <v>709010.16</v>
      </c>
      <c r="P127" s="131" t="n">
        <v>393272.56</v>
      </c>
      <c r="Q127" s="131" t="n">
        <v>412301.96</v>
      </c>
      <c r="R127" s="131" t="n">
        <v>27387.248</v>
      </c>
      <c r="S127" s="131" t="n">
        <v>520081.04</v>
      </c>
      <c r="T127" s="131" t="n">
        <v>449244.84</v>
      </c>
      <c r="U127" s="131" t="n">
        <v>8147.362</v>
      </c>
      <c r="V127" s="131" t="n">
        <v>502560.24</v>
      </c>
      <c r="W127" s="131" t="n"/>
      <c r="X127" s="131" t="n"/>
      <c r="Y127" s="131" t="n">
        <v>98.24299999999999</v>
      </c>
      <c r="Z127" s="131" t="n">
        <v>16174.769</v>
      </c>
      <c r="AA127" s="131" t="n"/>
      <c r="AB127" s="131" t="n">
        <v>23530.392</v>
      </c>
      <c r="AC127" s="131" t="n">
        <v>104754.77</v>
      </c>
      <c r="AD127" s="131" t="n">
        <v>2025.2</v>
      </c>
      <c r="AE127" s="131" t="n">
        <v>3748.92</v>
      </c>
      <c r="AF127" s="131" t="n">
        <v>1216.6</v>
      </c>
      <c r="AG127" s="131" t="n">
        <v>3414.6</v>
      </c>
      <c r="AH127" s="131">
        <f>B127+AA127-AC127-AB127-SUM(C127:Z127)</f>
        <v/>
      </c>
      <c r="AI127" s="131" t="n"/>
      <c r="AJ127" s="131">
        <f>IF(B127=0,"",B127-B126)</f>
        <v/>
      </c>
      <c r="AK127" s="131">
        <f>IF(C127=0,"",C127-C126)</f>
        <v/>
      </c>
      <c r="AL127" s="131">
        <f>IF(D127=0,"",D127-D126)</f>
        <v/>
      </c>
      <c r="AM127" s="131">
        <f>IF(E127=0,"",E127-E126)</f>
        <v/>
      </c>
      <c r="AN127" s="131">
        <f>IF(F127=0,"",F127-F126)</f>
        <v/>
      </c>
      <c r="AO127" s="131">
        <f>IF(G127=0,"",G127-G126)</f>
        <v/>
      </c>
      <c r="AP127" s="131">
        <f>IF(H127=0,"",H127-H126)</f>
        <v/>
      </c>
      <c r="AQ127" s="131">
        <f>IF(I127=0,"",I127-I126)</f>
        <v/>
      </c>
      <c r="AR127" s="131">
        <f>IF(J127=0,"",J127-J126)</f>
        <v/>
      </c>
      <c r="AS127" s="131">
        <f>IF(K127=0,"",K127-K126)</f>
        <v/>
      </c>
      <c r="AT127" s="131">
        <f>IF(L127=0,"",L127-L126)</f>
        <v/>
      </c>
      <c r="AU127" s="131">
        <f>IF(M127=0,"",M127-M126)</f>
        <v/>
      </c>
      <c r="AV127" s="131">
        <f>IF(N127=0,"",N127-N126)</f>
        <v/>
      </c>
      <c r="AW127" s="131">
        <f>IF(O127=0,"",O127-O126)</f>
        <v/>
      </c>
      <c r="AX127" s="131">
        <f>IF(P127=0,"",P127-P126)</f>
        <v/>
      </c>
      <c r="AY127" s="131">
        <f>IF(Q127=0,"",Q127-Q126)</f>
        <v/>
      </c>
      <c r="AZ127" s="131">
        <f>IF(R127=0,"",R127-R126)</f>
        <v/>
      </c>
      <c r="BA127" s="131">
        <f>IF(S127=0,"",S127-S126)</f>
        <v/>
      </c>
      <c r="BB127" s="131">
        <f>IF(T127=0,"",T127-T126)</f>
        <v/>
      </c>
      <c r="BC127" s="131">
        <f>IF(U127=0,"",U127-U126)</f>
        <v/>
      </c>
      <c r="BD127" s="131">
        <f>IF(V127=0,"",V127-V126)</f>
        <v/>
      </c>
      <c r="BE127" s="131">
        <f>IF(W127=0,"",W127-W126)</f>
        <v/>
      </c>
      <c r="BF127" s="131">
        <f>IF(X127=0,"",X127-X126)</f>
        <v/>
      </c>
      <c r="BG127" s="131">
        <f>IF(Y127=0,"",Y127-Y126)</f>
        <v/>
      </c>
      <c r="BH127" s="131">
        <f>IF(Z127=0,"",Z127-Z126)</f>
        <v/>
      </c>
      <c r="BI127" s="131">
        <f>IF(AA127=0,"",AA127-AA126)</f>
        <v/>
      </c>
      <c r="BJ127" s="131">
        <f>IF(AB127=0,"",AB127-AB126)</f>
        <v/>
      </c>
      <c r="BK127" s="131">
        <f>IF(AC127=0,"",AC127-AC126)</f>
        <v/>
      </c>
      <c r="BL127" s="131">
        <f>IF(AD127=0,"",AD127-AD126)</f>
        <v/>
      </c>
      <c r="BM127" s="131">
        <f>IF(AE127=0,"",AE127-AE126)</f>
        <v/>
      </c>
      <c r="BN127" s="131">
        <f>IF(AF127=0,"",AF127-AF126)</f>
        <v/>
      </c>
      <c r="BO127" s="131">
        <f>IF(AG127=0,"",AG127-AG126)</f>
        <v/>
      </c>
      <c r="BP127" s="131">
        <f>IF(AH127=0,"",AH127-AH126)</f>
        <v/>
      </c>
      <c r="BQ127" s="132" t="n"/>
      <c r="BR127" s="132" t="n"/>
      <c r="BS127" s="132" t="n"/>
      <c r="BT127" s="132" t="n"/>
      <c r="BU127" s="132" t="n"/>
      <c r="BV127" s="132" t="n"/>
      <c r="BW127" s="132" t="n"/>
      <c r="BX127" s="132" t="n"/>
      <c r="BY127" s="132" t="n"/>
      <c r="BZ127" s="132" t="n"/>
      <c r="CA127" s="132" t="n"/>
      <c r="CB127" s="133">
        <f>COUNT(B127:CA127)</f>
        <v/>
      </c>
      <c r="CC127" s="132" t="n"/>
      <c r="CD127" s="132" t="n"/>
      <c r="CE127" s="132" t="n"/>
      <c r="CF127" s="132" t="n"/>
      <c r="CG127" s="132" t="n"/>
      <c r="CH127" s="132" t="n"/>
      <c r="CI127" s="132" t="n"/>
      <c r="CJ127" s="132" t="n"/>
    </row>
    <row r="128" ht="12.8" customHeight="1" s="91">
      <c r="A128" s="130" t="n">
        <v>44012</v>
      </c>
      <c r="B128" s="24" t="n">
        <v>12225132</v>
      </c>
      <c r="C128" s="131" t="n">
        <v>862332.3199999999</v>
      </c>
      <c r="D128" s="131" t="n">
        <v>2296652.8</v>
      </c>
      <c r="E128" s="131" t="n">
        <v>510534.76</v>
      </c>
      <c r="F128" s="131" t="n">
        <v>319776.58</v>
      </c>
      <c r="G128" s="131" t="n">
        <v>86079.936</v>
      </c>
      <c r="H128" s="131" t="n">
        <v>206514.28</v>
      </c>
      <c r="I128" s="131" t="n">
        <v>49052.404</v>
      </c>
      <c r="J128" s="131" t="n">
        <v>485299</v>
      </c>
      <c r="K128" s="131" t="n">
        <v>359481.12</v>
      </c>
      <c r="L128" s="131" t="n">
        <v>284172.04</v>
      </c>
      <c r="M128" s="131" t="n">
        <v>515657.32</v>
      </c>
      <c r="N128" s="131" t="n">
        <v>522681.32</v>
      </c>
      <c r="O128" s="131" t="n">
        <v>711958.5600000001</v>
      </c>
      <c r="P128" s="131" t="n">
        <v>394976.12</v>
      </c>
      <c r="Q128" s="131" t="n">
        <v>415871.36</v>
      </c>
      <c r="R128" s="131" t="n">
        <v>27529.55</v>
      </c>
      <c r="S128" s="131" t="n">
        <v>524485.36</v>
      </c>
      <c r="T128" s="131" t="n">
        <v>451755.52</v>
      </c>
      <c r="U128" s="131" t="n">
        <v>8242.768</v>
      </c>
      <c r="V128" s="131" t="n">
        <v>504926.56</v>
      </c>
      <c r="W128" s="131" t="n"/>
      <c r="X128" s="131" t="n"/>
      <c r="Y128" s="131" t="n">
        <v>98.285</v>
      </c>
      <c r="Z128" s="131" t="n">
        <v>16221.533</v>
      </c>
      <c r="AA128" s="131" t="n"/>
      <c r="AB128" s="131" t="n">
        <v>23562.156</v>
      </c>
      <c r="AC128" s="131" t="n">
        <v>105281.44</v>
      </c>
      <c r="AD128" s="131" t="n">
        <v>2125.3</v>
      </c>
      <c r="AE128" s="131" t="n">
        <v>3781.98</v>
      </c>
      <c r="AF128" s="131" t="n">
        <v>1249.2</v>
      </c>
      <c r="AG128" s="131" t="n">
        <v>3472.8</v>
      </c>
      <c r="AH128" s="131">
        <f>B128+AA128-AC128-AB128-SUM(C128:Z128)</f>
        <v/>
      </c>
      <c r="AI128" s="131" t="n"/>
      <c r="AJ128" s="131">
        <f>IF(B128=0,"",B128-B127)</f>
        <v/>
      </c>
      <c r="AK128" s="131">
        <f>IF(C128=0,"",C128-C127)</f>
        <v/>
      </c>
      <c r="AL128" s="131">
        <f>IF(D128=0,"",D128-D127)</f>
        <v/>
      </c>
      <c r="AM128" s="131">
        <f>IF(E128=0,"",E128-E127)</f>
        <v/>
      </c>
      <c r="AN128" s="131">
        <f>IF(F128=0,"",F128-F127)</f>
        <v/>
      </c>
      <c r="AO128" s="131">
        <f>IF(G128=0,"",G128-G127)</f>
        <v/>
      </c>
      <c r="AP128" s="131">
        <f>IF(H128=0,"",H128-H127)</f>
        <v/>
      </c>
      <c r="AQ128" s="131">
        <f>IF(I128=0,"",I128-I127)</f>
        <v/>
      </c>
      <c r="AR128" s="131">
        <f>IF(J128=0,"",J128-J127)</f>
        <v/>
      </c>
      <c r="AS128" s="131">
        <f>IF(K128=0,"",K128-K127)</f>
        <v/>
      </c>
      <c r="AT128" s="131">
        <f>IF(L128=0,"",L128-L127)</f>
        <v/>
      </c>
      <c r="AU128" s="131">
        <f>IF(M128=0,"",M128-M127)</f>
        <v/>
      </c>
      <c r="AV128" s="131">
        <f>IF(N128=0,"",N128-N127)</f>
        <v/>
      </c>
      <c r="AW128" s="131">
        <f>IF(O128=0,"",O128-O127)</f>
        <v/>
      </c>
      <c r="AX128" s="131">
        <f>IF(P128=0,"",P128-P127)</f>
        <v/>
      </c>
      <c r="AY128" s="131">
        <f>IF(Q128=0,"",Q128-Q127)</f>
        <v/>
      </c>
      <c r="AZ128" s="131">
        <f>IF(R128=0,"",R128-R127)</f>
        <v/>
      </c>
      <c r="BA128" s="131">
        <f>IF(S128=0,"",S128-S127)</f>
        <v/>
      </c>
      <c r="BB128" s="131">
        <f>IF(T128=0,"",T128-T127)</f>
        <v/>
      </c>
      <c r="BC128" s="131">
        <f>IF(U128=0,"",U128-U127)</f>
        <v/>
      </c>
      <c r="BD128" s="131">
        <f>IF(V128=0,"",V128-V127)</f>
        <v/>
      </c>
      <c r="BE128" s="131">
        <f>IF(W128=0,"",W128-W127)</f>
        <v/>
      </c>
      <c r="BF128" s="131">
        <f>IF(X128=0,"",X128-X127)</f>
        <v/>
      </c>
      <c r="BG128" s="131">
        <f>IF(Y128=0,"",Y128-Y127)</f>
        <v/>
      </c>
      <c r="BH128" s="131">
        <f>IF(Z128=0,"",Z128-Z127)</f>
        <v/>
      </c>
      <c r="BI128" s="131">
        <f>IF(AA128=0,"",AA128-AA127)</f>
        <v/>
      </c>
      <c r="BJ128" s="131">
        <f>IF(AB128=0,"",AB128-AB127)</f>
        <v/>
      </c>
      <c r="BK128" s="131">
        <f>IF(AC128=0,"",AC128-AC127)</f>
        <v/>
      </c>
      <c r="BL128" s="131">
        <f>IF(AD128=0,"",AD128-AD127)</f>
        <v/>
      </c>
      <c r="BM128" s="131">
        <f>IF(AE128=0,"",AE128-AE127)</f>
        <v/>
      </c>
      <c r="BN128" s="131">
        <f>IF(AF128=0,"",AF128-AF127)</f>
        <v/>
      </c>
      <c r="BO128" s="131">
        <f>IF(AG128=0,"",AG128-AG127)</f>
        <v/>
      </c>
      <c r="BP128" s="131">
        <f>IF(AH128=0,"",AH128-AH127)</f>
        <v/>
      </c>
      <c r="BQ128" s="132" t="n"/>
      <c r="BR128" s="132" t="n"/>
      <c r="BS128" s="132" t="n"/>
      <c r="BT128" s="132" t="n"/>
      <c r="BU128" s="132" t="n"/>
      <c r="BV128" s="132" t="n"/>
      <c r="BW128" s="132" t="n"/>
      <c r="BX128" s="132" t="n"/>
      <c r="BY128" s="132" t="n"/>
      <c r="BZ128" s="132" t="n"/>
      <c r="CA128" s="132" t="n"/>
      <c r="CB128" s="133">
        <f>COUNT(B128:CA128)</f>
        <v/>
      </c>
      <c r="CC128" s="132" t="n"/>
      <c r="CD128" s="132" t="n"/>
      <c r="CE128" s="132" t="n"/>
      <c r="CF128" s="132" t="n"/>
      <c r="CG128" s="132" t="n"/>
      <c r="CH128" s="132" t="n"/>
      <c r="CI128" s="132" t="n"/>
      <c r="CJ128" s="132" t="n"/>
    </row>
    <row r="129" ht="12.8" customHeight="1" s="91">
      <c r="A129" s="130" t="n">
        <v>44053</v>
      </c>
      <c r="B129" s="24" t="n">
        <v>12343238</v>
      </c>
      <c r="C129" s="131" t="n">
        <v>880934.29</v>
      </c>
      <c r="D129" s="131" t="n">
        <v>2316534.4</v>
      </c>
      <c r="E129" s="131" t="n">
        <v>519150</v>
      </c>
      <c r="F129" s="131" t="n">
        <v>324339.36</v>
      </c>
      <c r="G129" s="131" t="n">
        <v>86721.984</v>
      </c>
      <c r="H129" s="131" t="n">
        <v>208581.24</v>
      </c>
      <c r="I129" s="131" t="n">
        <v>49258.228</v>
      </c>
      <c r="J129" s="131" t="n">
        <v>492150.88</v>
      </c>
      <c r="K129" s="131" t="n">
        <v>361492.92</v>
      </c>
      <c r="L129" s="131" t="n">
        <v>285774.3</v>
      </c>
      <c r="M129" s="131" t="n">
        <v>520603.88</v>
      </c>
      <c r="N129" s="131" t="n">
        <v>529766.8</v>
      </c>
      <c r="O129" s="131" t="n">
        <v>716305.4399999999</v>
      </c>
      <c r="P129" s="131" t="n">
        <v>397537.92</v>
      </c>
      <c r="Q129" s="131" t="n">
        <v>421280.52</v>
      </c>
      <c r="R129" s="131" t="n">
        <v>27777.76</v>
      </c>
      <c r="S129" s="131" t="n">
        <v>530838.08</v>
      </c>
      <c r="T129" s="131" t="n">
        <v>455900.16</v>
      </c>
      <c r="U129" s="131" t="n">
        <v>8385.268</v>
      </c>
      <c r="V129" s="131" t="n">
        <v>508563</v>
      </c>
      <c r="W129" s="131" t="n"/>
      <c r="X129" s="131" t="n"/>
      <c r="Y129" s="131" t="n">
        <v>0</v>
      </c>
      <c r="Z129" s="131" t="n">
        <v>0</v>
      </c>
      <c r="AA129" s="131" t="n"/>
      <c r="AB129" s="131" t="n">
        <v>23698.69</v>
      </c>
      <c r="AC129" s="131" t="n">
        <v>105978.99</v>
      </c>
      <c r="AD129" s="131" t="n">
        <v>2271.7</v>
      </c>
      <c r="AE129" s="131" t="n">
        <v>3832.99</v>
      </c>
      <c r="AF129" s="131" t="n">
        <v>1297.2</v>
      </c>
      <c r="AG129" s="131" t="n">
        <v>3562.4</v>
      </c>
      <c r="AH129" s="131">
        <f>B129+AA129-AC129-AB129-SUM(C129:Z129)</f>
        <v/>
      </c>
      <c r="AI129" s="131" t="n"/>
      <c r="AJ129" s="131">
        <f>IF(B129=0,"",B129-B128)</f>
        <v/>
      </c>
      <c r="AK129" s="131">
        <f>IF(C129=0,"",C129-C128)</f>
        <v/>
      </c>
      <c r="AL129" s="131">
        <f>IF(D129=0,"",D129-D128)</f>
        <v/>
      </c>
      <c r="AM129" s="131">
        <f>IF(E129=0,"",E129-E128)</f>
        <v/>
      </c>
      <c r="AN129" s="131">
        <f>IF(F129=0,"",F129-F128)</f>
        <v/>
      </c>
      <c r="AO129" s="131">
        <f>IF(G129=0,"",G129-G128)</f>
        <v/>
      </c>
      <c r="AP129" s="131">
        <f>IF(H129=0,"",H129-H128)</f>
        <v/>
      </c>
      <c r="AQ129" s="131">
        <f>IF(I129=0,"",I129-I128)</f>
        <v/>
      </c>
      <c r="AR129" s="131">
        <f>IF(J129=0,"",J129-J128)</f>
        <v/>
      </c>
      <c r="AS129" s="131">
        <f>IF(K129=0,"",K129-K128)</f>
        <v/>
      </c>
      <c r="AT129" s="131">
        <f>IF(L129=0,"",L129-L128)</f>
        <v/>
      </c>
      <c r="AU129" s="131">
        <f>IF(M129=0,"",M129-M128)</f>
        <v/>
      </c>
      <c r="AV129" s="131">
        <f>IF(N129=0,"",N129-N128)</f>
        <v/>
      </c>
      <c r="AW129" s="131">
        <f>IF(O129=0,"",O129-O128)</f>
        <v/>
      </c>
      <c r="AX129" s="131">
        <f>IF(P129=0,"",P129-P128)</f>
        <v/>
      </c>
      <c r="AY129" s="131">
        <f>IF(Q129=0,"",Q129-Q128)</f>
        <v/>
      </c>
      <c r="AZ129" s="131">
        <f>IF(R129=0,"",R129-R128)</f>
        <v/>
      </c>
      <c r="BA129" s="131">
        <f>IF(S129=0,"",S129-S128)</f>
        <v/>
      </c>
      <c r="BB129" s="131">
        <f>IF(T129=0,"",T129-T128)</f>
        <v/>
      </c>
      <c r="BC129" s="131">
        <f>IF(U129=0,"",U129-U128)</f>
        <v/>
      </c>
      <c r="BD129" s="131">
        <f>IF(V129=0,"",V129-V128)</f>
        <v/>
      </c>
      <c r="BE129" s="131">
        <f>IF(W129=0,"",W129-W128)</f>
        <v/>
      </c>
      <c r="BF129" s="131">
        <f>IF(X129=0,"",X129-X128)</f>
        <v/>
      </c>
      <c r="BG129" s="131">
        <f>IF(Y129=0,"",Y129-Y128)</f>
        <v/>
      </c>
      <c r="BH129" s="131">
        <f>IF(Z129=0,"",Z129-Z128)</f>
        <v/>
      </c>
      <c r="BI129" s="131">
        <f>IF(AA129=0,"",AA129-AA128)</f>
        <v/>
      </c>
      <c r="BJ129" s="131">
        <f>IF(AB129=0,"",AB129-AB128)</f>
        <v/>
      </c>
      <c r="BK129" s="131">
        <f>IF(AC129=0,"",AC129-AC128)</f>
        <v/>
      </c>
      <c r="BL129" s="131">
        <f>IF(AD129=0,"",AD129-AD128)</f>
        <v/>
      </c>
      <c r="BM129" s="131">
        <f>IF(AE129=0,"",AE129-AE128)</f>
        <v/>
      </c>
      <c r="BN129" s="131">
        <f>IF(AF129=0,"",AF129-AF128)</f>
        <v/>
      </c>
      <c r="BO129" s="131">
        <f>IF(AG129=0,"",AG129-AG128)</f>
        <v/>
      </c>
      <c r="BP129" s="131">
        <f>IF(AH129=0,"",AH129-AH128)</f>
        <v/>
      </c>
      <c r="BQ129" s="132" t="n"/>
      <c r="BR129" s="132" t="n"/>
      <c r="BS129" s="132" t="n"/>
      <c r="BT129" s="132" t="n"/>
      <c r="BU129" s="132" t="n"/>
      <c r="BV129" s="132" t="n"/>
      <c r="BW129" s="132" t="n"/>
      <c r="BX129" s="132" t="n"/>
      <c r="BY129" s="132" t="n"/>
      <c r="BZ129" s="132" t="n"/>
      <c r="CA129" s="132" t="n"/>
      <c r="CB129" s="133">
        <f>COUNT(B129:CA129)</f>
        <v/>
      </c>
      <c r="CC129" s="132" t="n"/>
      <c r="CD129" s="132" t="n"/>
      <c r="CE129" s="132" t="n"/>
      <c r="CF129" s="132" t="n"/>
      <c r="CG129" s="132" t="n"/>
      <c r="CH129" s="132" t="n"/>
      <c r="CI129" s="132" t="n"/>
      <c r="CJ129" s="132" t="n"/>
    </row>
    <row r="130" ht="12.8" customHeight="1" s="91">
      <c r="A130" s="130" t="n">
        <v>44095</v>
      </c>
      <c r="B130" s="24" t="n">
        <v>12490769</v>
      </c>
      <c r="C130" s="131" t="n">
        <v>904668.4</v>
      </c>
      <c r="D130" s="131" t="n">
        <v>2339498.2</v>
      </c>
      <c r="E130" s="131" t="n">
        <v>527739.12</v>
      </c>
      <c r="F130" s="131" t="n">
        <v>329362.04</v>
      </c>
      <c r="G130" s="131" t="n">
        <v>87477.496</v>
      </c>
      <c r="H130" s="131" t="n">
        <v>219633.8</v>
      </c>
      <c r="I130" s="131" t="n">
        <v>49650.62</v>
      </c>
      <c r="J130" s="131" t="n">
        <v>499475.2</v>
      </c>
      <c r="K130" s="131" t="n">
        <v>363957.36</v>
      </c>
      <c r="L130" s="131" t="n">
        <v>287413.6</v>
      </c>
      <c r="M130" s="131" t="n">
        <v>526982</v>
      </c>
      <c r="N130" s="131" t="n">
        <v>537037.52</v>
      </c>
      <c r="O130" s="131" t="n">
        <v>721197.6</v>
      </c>
      <c r="P130" s="131" t="n">
        <v>400339.2</v>
      </c>
      <c r="Q130" s="131" t="n">
        <v>426866.28</v>
      </c>
      <c r="R130" s="131" t="n">
        <v>28105.156</v>
      </c>
      <c r="S130" s="131" t="n">
        <v>537532.04</v>
      </c>
      <c r="T130" s="131" t="n">
        <v>460522.96</v>
      </c>
      <c r="U130" s="131" t="n">
        <v>8548.344999999999</v>
      </c>
      <c r="V130" s="131" t="n">
        <v>512141.96</v>
      </c>
      <c r="W130" s="131" t="n"/>
      <c r="X130" s="131" t="n"/>
      <c r="Y130" s="131" t="n">
        <v>99.723</v>
      </c>
      <c r="Z130" s="131" t="n">
        <v>17004.142</v>
      </c>
      <c r="AA130" s="131" t="n"/>
      <c r="AB130" s="131" t="n">
        <v>24431.366</v>
      </c>
      <c r="AC130" s="131" t="n">
        <v>106477.07</v>
      </c>
      <c r="AD130" s="131" t="n">
        <v>2430.9</v>
      </c>
      <c r="AE130" s="131" t="n">
        <v>3882.08</v>
      </c>
      <c r="AF130" s="131" t="n">
        <v>1345.8</v>
      </c>
      <c r="AG130" s="131" t="n">
        <v>3651.3</v>
      </c>
      <c r="AH130" s="131">
        <f>B130+AA130-AC130-AB130-SUM(C130:Z130)</f>
        <v/>
      </c>
      <c r="AI130" s="131" t="n"/>
      <c r="AJ130" s="131">
        <f>IF(B130=0,"",B130-B129)</f>
        <v/>
      </c>
      <c r="AK130" s="131">
        <f>IF(C130=0,"",C130-C129)</f>
        <v/>
      </c>
      <c r="AL130" s="131">
        <f>IF(D130=0,"",D130-D129)</f>
        <v/>
      </c>
      <c r="AM130" s="131">
        <f>IF(E130=0,"",E130-E129)</f>
        <v/>
      </c>
      <c r="AN130" s="131">
        <f>IF(F130=0,"",F130-F129)</f>
        <v/>
      </c>
      <c r="AO130" s="131">
        <f>IF(G130=0,"",G130-G129)</f>
        <v/>
      </c>
      <c r="AP130" s="131">
        <f>IF(H130=0,"",H130-H129)</f>
        <v/>
      </c>
      <c r="AQ130" s="131">
        <f>IF(I130=0,"",I130-I129)</f>
        <v/>
      </c>
      <c r="AR130" s="131">
        <f>IF(J130=0,"",J130-J129)</f>
        <v/>
      </c>
      <c r="AS130" s="131">
        <f>IF(K130=0,"",K130-K129)</f>
        <v/>
      </c>
      <c r="AT130" s="131">
        <f>IF(L130=0,"",L130-L129)</f>
        <v/>
      </c>
      <c r="AU130" s="131">
        <f>IF(M130=0,"",M130-M129)</f>
        <v/>
      </c>
      <c r="AV130" s="131">
        <f>IF(N130=0,"",N130-N129)</f>
        <v/>
      </c>
      <c r="AW130" s="131">
        <f>IF(O130=0,"",O130-O129)</f>
        <v/>
      </c>
      <c r="AX130" s="131">
        <f>IF(P130=0,"",P130-P129)</f>
        <v/>
      </c>
      <c r="AY130" s="131">
        <f>IF(Q130=0,"",Q130-Q129)</f>
        <v/>
      </c>
      <c r="AZ130" s="131">
        <f>IF(R130=0,"",R130-R129)</f>
        <v/>
      </c>
      <c r="BA130" s="131">
        <f>IF(S130=0,"",S130-S129)</f>
        <v/>
      </c>
      <c r="BB130" s="131">
        <f>IF(T130=0,"",T130-T129)</f>
        <v/>
      </c>
      <c r="BC130" s="131">
        <f>IF(U130=0,"",U130-U129)</f>
        <v/>
      </c>
      <c r="BD130" s="131">
        <f>IF(V130=0,"",V130-V129)</f>
        <v/>
      </c>
      <c r="BE130" s="131">
        <f>IF(W130=0,"",W130-W129)</f>
        <v/>
      </c>
      <c r="BF130" s="131">
        <f>IF(X130=0,"",X130-X129)</f>
        <v/>
      </c>
      <c r="BG130" s="131">
        <f>IF(Y130=0,"",Y130-Y129)</f>
        <v/>
      </c>
      <c r="BH130" s="131">
        <f>IF(Z130=0,"",Z130-Z129)</f>
        <v/>
      </c>
      <c r="BI130" s="131">
        <f>IF(AA130=0,"",AA130-AA129)</f>
        <v/>
      </c>
      <c r="BJ130" s="131">
        <f>IF(AB130=0,"",AB130-AB129)</f>
        <v/>
      </c>
      <c r="BK130" s="131">
        <f>IF(AC130=0,"",AC130-AC129)</f>
        <v/>
      </c>
      <c r="BL130" s="131">
        <f>IF(AD130=0,"",AD130-AD129)</f>
        <v/>
      </c>
      <c r="BM130" s="131">
        <f>IF(AE130=0,"",AE130-AE129)</f>
        <v/>
      </c>
      <c r="BN130" s="131">
        <f>IF(AF130=0,"",AF130-AF129)</f>
        <v/>
      </c>
      <c r="BO130" s="131">
        <f>IF(AG130=0,"",AG130-AG129)</f>
        <v/>
      </c>
      <c r="BP130" s="131">
        <f>IF(AH130=0,"",AH130-AH129)</f>
        <v/>
      </c>
      <c r="BQ130" s="132" t="n"/>
      <c r="BR130" s="132" t="n"/>
      <c r="BS130" s="132" t="n"/>
      <c r="BT130" s="132" t="n"/>
      <c r="BU130" s="132" t="n"/>
      <c r="BV130" s="132" t="n"/>
      <c r="BW130" s="132" t="n"/>
      <c r="BX130" s="132" t="n"/>
      <c r="BY130" s="132" t="n"/>
      <c r="BZ130" s="132" t="n"/>
      <c r="CA130" s="132" t="n"/>
      <c r="CB130" s="133">
        <f>COUNT(B130:CA130)</f>
        <v/>
      </c>
      <c r="CC130" s="132" t="n"/>
      <c r="CD130" s="132" t="n"/>
      <c r="CE130" s="132" t="n"/>
      <c r="CF130" s="132" t="n"/>
      <c r="CG130" s="132" t="n"/>
      <c r="CH130" s="132" t="n"/>
      <c r="CI130" s="132" t="n"/>
      <c r="CJ130" s="132" t="n"/>
    </row>
    <row r="131" ht="12.8" customHeight="1" s="91">
      <c r="A131" s="130" t="n">
        <v>44117</v>
      </c>
      <c r="B131" s="24" t="n">
        <v>12563373</v>
      </c>
      <c r="C131" s="131" t="n">
        <v>907152.72</v>
      </c>
      <c r="D131" s="131" t="n">
        <v>2354827.6</v>
      </c>
      <c r="E131" s="131" t="n">
        <v>532069</v>
      </c>
      <c r="F131" s="131" t="n">
        <v>332028.16</v>
      </c>
      <c r="G131" s="131" t="n">
        <v>87888.664</v>
      </c>
      <c r="H131" s="131" t="n">
        <v>213279.04</v>
      </c>
      <c r="I131" s="131" t="n">
        <v>50450.012</v>
      </c>
      <c r="J131" s="131" t="n">
        <v>503522.52</v>
      </c>
      <c r="K131" s="131" t="n">
        <v>365394.12</v>
      </c>
      <c r="L131" s="131" t="n">
        <v>288501.64</v>
      </c>
      <c r="M131" s="131" t="n">
        <v>530953.24</v>
      </c>
      <c r="N131" s="131" t="n">
        <v>540606</v>
      </c>
      <c r="O131" s="131" t="n">
        <v>723684.08</v>
      </c>
      <c r="P131" s="131" t="n">
        <v>402058.28</v>
      </c>
      <c r="Q131" s="131" t="n">
        <v>429444.88</v>
      </c>
      <c r="R131" s="131" t="n">
        <v>28239.38</v>
      </c>
      <c r="S131" s="131" t="n">
        <v>540989.64</v>
      </c>
      <c r="T131" s="131" t="n">
        <v>463020.2</v>
      </c>
      <c r="U131" s="131" t="n">
        <v>8636.032999999999</v>
      </c>
      <c r="V131" s="131" t="n">
        <v>513945.64</v>
      </c>
      <c r="W131" s="131" t="n"/>
      <c r="X131" s="131" t="n"/>
      <c r="Y131" s="131" t="n">
        <v>106.656</v>
      </c>
      <c r="Z131" s="131" t="n">
        <v>17062.736</v>
      </c>
      <c r="AA131" s="131" t="n"/>
      <c r="AB131" s="131" t="n">
        <v>25327.396</v>
      </c>
      <c r="AC131" s="131" t="n">
        <v>106477.2</v>
      </c>
      <c r="AD131" s="131" t="n">
        <v>2491.3</v>
      </c>
      <c r="AE131" s="131" t="n">
        <v>3924.89</v>
      </c>
      <c r="AF131" s="131" t="n">
        <v>1371.3</v>
      </c>
      <c r="AG131" s="131" t="n">
        <v>3708.7</v>
      </c>
      <c r="AH131" s="131">
        <f>B131+AA131-AC131-AB131-SUM(C131:Z131)</f>
        <v/>
      </c>
      <c r="AI131" s="131" t="n"/>
      <c r="AJ131" s="131">
        <f>IF(B131=0,"",B131-B130)</f>
        <v/>
      </c>
      <c r="AK131" s="131">
        <f>IF(C131=0,"",C131-C130)</f>
        <v/>
      </c>
      <c r="AL131" s="131">
        <f>IF(D131=0,"",D131-D130)</f>
        <v/>
      </c>
      <c r="AM131" s="131">
        <f>IF(E131=0,"",E131-E130)</f>
        <v/>
      </c>
      <c r="AN131" s="131">
        <f>IF(F131=0,"",F131-F130)</f>
        <v/>
      </c>
      <c r="AO131" s="131">
        <f>IF(G131=0,"",G131-G130)</f>
        <v/>
      </c>
      <c r="AP131" s="131">
        <f>IF(H131=0,"",H131-H130)</f>
        <v/>
      </c>
      <c r="AQ131" s="131">
        <f>IF(I131=0,"",I131-I130)</f>
        <v/>
      </c>
      <c r="AR131" s="131">
        <f>IF(J131=0,"",J131-J130)</f>
        <v/>
      </c>
      <c r="AS131" s="131">
        <f>IF(K131=0,"",K131-K130)</f>
        <v/>
      </c>
      <c r="AT131" s="131">
        <f>IF(L131=0,"",L131-L130)</f>
        <v/>
      </c>
      <c r="AU131" s="131">
        <f>IF(M131=0,"",M131-M130)</f>
        <v/>
      </c>
      <c r="AV131" s="131">
        <f>IF(N131=0,"",N131-N130)</f>
        <v/>
      </c>
      <c r="AW131" s="131">
        <f>IF(O131=0,"",O131-O130)</f>
        <v/>
      </c>
      <c r="AX131" s="131">
        <f>IF(P131=0,"",P131-P130)</f>
        <v/>
      </c>
      <c r="AY131" s="131">
        <f>IF(Q131=0,"",Q131-Q130)</f>
        <v/>
      </c>
      <c r="AZ131" s="131">
        <f>IF(R131=0,"",R131-R130)</f>
        <v/>
      </c>
      <c r="BA131" s="131">
        <f>IF(S131=0,"",S131-S130)</f>
        <v/>
      </c>
      <c r="BB131" s="131">
        <f>IF(T131=0,"",T131-T130)</f>
        <v/>
      </c>
      <c r="BC131" s="131">
        <f>IF(U131=0,"",U131-U130)</f>
        <v/>
      </c>
      <c r="BD131" s="131">
        <f>IF(V131=0,"",V131-V130)</f>
        <v/>
      </c>
      <c r="BE131" s="131">
        <f>IF(W131=0,"",W131-W130)</f>
        <v/>
      </c>
      <c r="BF131" s="131">
        <f>IF(X131=0,"",X131-X130)</f>
        <v/>
      </c>
      <c r="BG131" s="131">
        <f>IF(Y131=0,"",Y131-Y130)</f>
        <v/>
      </c>
      <c r="BH131" s="131">
        <f>IF(Z131=0,"",Z131-Z130)</f>
        <v/>
      </c>
      <c r="BI131" s="131">
        <f>IF(AA131=0,"",AA131-AA130)</f>
        <v/>
      </c>
      <c r="BJ131" s="131">
        <f>IF(AB131=0,"",AB131-AB130)</f>
        <v/>
      </c>
      <c r="BK131" s="131">
        <f>IF(AC131=0,"",AC131-AC130)</f>
        <v/>
      </c>
      <c r="BL131" s="131">
        <f>IF(AD131=0,"",AD131-AD130)</f>
        <v/>
      </c>
      <c r="BM131" s="131">
        <f>IF(AE131=0,"",AE131-AE130)</f>
        <v/>
      </c>
      <c r="BN131" s="131">
        <f>IF(AF131=0,"",AF131-AF130)</f>
        <v/>
      </c>
      <c r="BO131" s="131">
        <f>IF(AG131=0,"",AG131-AG130)</f>
        <v/>
      </c>
      <c r="BP131" s="131">
        <f>IF(AH131=0,"",AH131-AH130)</f>
        <v/>
      </c>
      <c r="BQ131" s="132" t="n"/>
      <c r="BR131" s="132" t="n"/>
      <c r="BS131" s="132" t="n"/>
      <c r="BT131" s="132" t="n"/>
      <c r="BU131" s="132" t="n"/>
      <c r="BV131" s="132" t="n"/>
      <c r="BW131" s="132" t="n"/>
      <c r="BX131" s="132" t="n"/>
      <c r="BY131" s="132" t="n"/>
      <c r="BZ131" s="132" t="n"/>
      <c r="CA131" s="132" t="n"/>
      <c r="CB131" s="133">
        <f>COUNT(B131:CA131)</f>
        <v/>
      </c>
      <c r="CC131" s="132" t="n"/>
      <c r="CD131" s="132" t="n"/>
      <c r="CE131" s="132" t="n"/>
      <c r="CF131" s="132" t="n"/>
      <c r="CG131" s="132" t="n"/>
      <c r="CH131" s="132" t="n"/>
      <c r="CI131" s="132" t="n"/>
      <c r="CJ131" s="132" t="n"/>
    </row>
    <row r="132" ht="12.8" customHeight="1" s="91">
      <c r="A132" s="130" t="n">
        <v>44137</v>
      </c>
      <c r="B132" s="24" t="n">
        <v>12625294</v>
      </c>
      <c r="C132" s="131" t="n">
        <v>907685.6</v>
      </c>
      <c r="D132" s="131" t="n">
        <v>2369146.2</v>
      </c>
      <c r="E132" s="131" t="n">
        <v>535997.6</v>
      </c>
      <c r="F132" s="131" t="n">
        <v>334372.38</v>
      </c>
      <c r="G132" s="131" t="n">
        <v>88132.064</v>
      </c>
      <c r="H132" s="131" t="n">
        <v>214033.48</v>
      </c>
      <c r="I132" s="131" t="n">
        <v>51118.664</v>
      </c>
      <c r="J132" s="131" t="n">
        <v>507081.28</v>
      </c>
      <c r="K132" s="131" t="n">
        <v>366354.24</v>
      </c>
      <c r="L132" s="131" t="n">
        <v>289288.04</v>
      </c>
      <c r="M132" s="131" t="n">
        <v>534401.84</v>
      </c>
      <c r="N132" s="131" t="n">
        <v>543877.3199999999</v>
      </c>
      <c r="O132" s="131" t="n">
        <v>725796.8</v>
      </c>
      <c r="P132" s="131" t="n">
        <v>403212.88</v>
      </c>
      <c r="Q132" s="131" t="n">
        <v>431717.52</v>
      </c>
      <c r="R132" s="131" t="n">
        <v>28335.364</v>
      </c>
      <c r="S132" s="131" t="n">
        <v>544125.4399999999</v>
      </c>
      <c r="T132" s="131" t="n">
        <v>465069.36</v>
      </c>
      <c r="U132" s="131" t="n">
        <v>8704.311</v>
      </c>
      <c r="V132" s="131" t="n">
        <v>515575.88</v>
      </c>
      <c r="W132" s="131" t="n"/>
      <c r="X132" s="131" t="n"/>
      <c r="Y132" s="131" t="n">
        <v>113.633</v>
      </c>
      <c r="Z132" s="131" t="n">
        <v>17096.67</v>
      </c>
      <c r="AA132" s="131" t="n"/>
      <c r="AB132" s="131" t="n">
        <v>25773.736</v>
      </c>
      <c r="AC132" s="131" t="n">
        <v>106477.2</v>
      </c>
      <c r="AD132" s="131" t="n">
        <v>2493.9</v>
      </c>
      <c r="AE132" s="131" t="n">
        <v>4015.46</v>
      </c>
      <c r="AF132" s="131" t="n">
        <v>1393.9</v>
      </c>
      <c r="AG132" s="131" t="n">
        <v>3750</v>
      </c>
      <c r="AH132" s="131">
        <f>B132+AA132-AC132-AB132-SUM(C132:Z132)</f>
        <v/>
      </c>
      <c r="AI132" s="131" t="n"/>
      <c r="AJ132" s="131">
        <f>IF(B132=0,"",B132-B131)</f>
        <v/>
      </c>
      <c r="AK132" s="131">
        <f>IF(C132=0,"",C132-C131)</f>
        <v/>
      </c>
      <c r="AL132" s="131">
        <f>IF(D132=0,"",D132-D131)</f>
        <v/>
      </c>
      <c r="AM132" s="131">
        <f>IF(E132=0,"",E132-E131)</f>
        <v/>
      </c>
      <c r="AN132" s="131">
        <f>IF(F132=0,"",F132-F131)</f>
        <v/>
      </c>
      <c r="AO132" s="131">
        <f>IF(G132=0,"",G132-G131)</f>
        <v/>
      </c>
      <c r="AP132" s="131">
        <f>IF(H132=0,"",H132-H131)</f>
        <v/>
      </c>
      <c r="AQ132" s="131">
        <f>IF(I132=0,"",I132-I131)</f>
        <v/>
      </c>
      <c r="AR132" s="131">
        <f>IF(J132=0,"",J132-J131)</f>
        <v/>
      </c>
      <c r="AS132" s="131">
        <f>IF(K132=0,"",K132-K131)</f>
        <v/>
      </c>
      <c r="AT132" s="131">
        <f>IF(L132=0,"",L132-L131)</f>
        <v/>
      </c>
      <c r="AU132" s="131">
        <f>IF(M132=0,"",M132-M131)</f>
        <v/>
      </c>
      <c r="AV132" s="131">
        <f>IF(N132=0,"",N132-N131)</f>
        <v/>
      </c>
      <c r="AW132" s="131">
        <f>IF(O132=0,"",O132-O131)</f>
        <v/>
      </c>
      <c r="AX132" s="131">
        <f>IF(P132=0,"",P132-P131)</f>
        <v/>
      </c>
      <c r="AY132" s="131">
        <f>IF(Q132=0,"",Q132-Q131)</f>
        <v/>
      </c>
      <c r="AZ132" s="131">
        <f>IF(R132=0,"",R132-R131)</f>
        <v/>
      </c>
      <c r="BA132" s="131">
        <f>IF(S132=0,"",S132-S131)</f>
        <v/>
      </c>
      <c r="BB132" s="131">
        <f>IF(T132=0,"",T132-T131)</f>
        <v/>
      </c>
      <c r="BC132" s="131">
        <f>IF(U132=0,"",U132-U131)</f>
        <v/>
      </c>
      <c r="BD132" s="131">
        <f>IF(V132=0,"",V132-V131)</f>
        <v/>
      </c>
      <c r="BE132" s="131">
        <f>IF(W132=0,"",W132-W131)</f>
        <v/>
      </c>
      <c r="BF132" s="131">
        <f>IF(X132=0,"",X132-X131)</f>
        <v/>
      </c>
      <c r="BG132" s="131">
        <f>IF(Y132=0,"",Y132-Y131)</f>
        <v/>
      </c>
      <c r="BH132" s="131">
        <f>IF(Z132=0,"",Z132-Z131)</f>
        <v/>
      </c>
      <c r="BI132" s="131">
        <f>IF(AA132=0,"",AA132-AA131)</f>
        <v/>
      </c>
      <c r="BJ132" s="131">
        <f>IF(AB132=0,"",AB132-AB131)</f>
        <v/>
      </c>
      <c r="BK132" s="131">
        <f>IF(AC132=0,"",AC132-AC131)</f>
        <v/>
      </c>
      <c r="BL132" s="131">
        <f>IF(AD132=0,"",AD132-AD131)</f>
        <v/>
      </c>
      <c r="BM132" s="131">
        <f>IF(AE132=0,"",AE132-AE131)</f>
        <v/>
      </c>
      <c r="BN132" s="131">
        <f>IF(AF132=0,"",AF132-AF131)</f>
        <v/>
      </c>
      <c r="BO132" s="131">
        <f>IF(AG132=0,"",AG132-AG131)</f>
        <v/>
      </c>
      <c r="BP132" s="131">
        <f>IF(AH132=0,"",AH132-AH131)</f>
        <v/>
      </c>
      <c r="BQ132" s="132" t="n"/>
      <c r="BR132" s="132" t="n"/>
      <c r="BS132" s="132" t="n"/>
      <c r="BT132" s="132" t="n"/>
      <c r="BU132" s="132" t="n"/>
      <c r="BV132" s="132" t="n"/>
      <c r="BW132" s="132" t="n"/>
      <c r="BX132" s="132" t="n"/>
      <c r="BY132" s="132" t="n"/>
      <c r="BZ132" s="132" t="n"/>
      <c r="CA132" s="132" t="n"/>
      <c r="CB132" s="133">
        <f>COUNT(B132:CA132)</f>
        <v/>
      </c>
      <c r="CC132" s="132" t="n"/>
      <c r="CD132" s="132" t="n"/>
      <c r="CE132" s="132" t="n"/>
      <c r="CF132" s="132" t="n"/>
      <c r="CG132" s="132" t="n"/>
      <c r="CH132" s="132" t="n"/>
      <c r="CI132" s="132" t="n"/>
      <c r="CJ132" s="132" t="n"/>
    </row>
    <row r="133" ht="12.8" customHeight="1" s="91">
      <c r="A133" s="130" t="n">
        <v>44173</v>
      </c>
      <c r="B133" s="24" t="n">
        <v>12773847</v>
      </c>
      <c r="C133" s="131" t="n">
        <v>908449.6</v>
      </c>
      <c r="D133" s="131" t="n">
        <v>2399261.4</v>
      </c>
      <c r="E133" s="131" t="n">
        <v>542881.6</v>
      </c>
      <c r="F133" s="131" t="n">
        <v>338495.84</v>
      </c>
      <c r="G133" s="131" t="n">
        <v>88676.83</v>
      </c>
      <c r="H133" s="131" t="n">
        <v>215485.62</v>
      </c>
      <c r="I133" s="131" t="n">
        <v>52248.86</v>
      </c>
      <c r="J133" s="131" t="n">
        <v>512982.23</v>
      </c>
      <c r="K133" s="131" t="n">
        <v>367949.88</v>
      </c>
      <c r="L133" s="131" t="n">
        <v>290544.68</v>
      </c>
      <c r="M133" s="131" t="n">
        <v>540591.88</v>
      </c>
      <c r="N133" s="131" t="n">
        <v>549437.5600000001</v>
      </c>
      <c r="O133" s="131" t="n">
        <v>729546.88</v>
      </c>
      <c r="P133" s="131" t="n">
        <v>405135.92</v>
      </c>
      <c r="Q133" s="131" t="n">
        <v>435682</v>
      </c>
      <c r="R133" s="131" t="n">
        <v>28469.09</v>
      </c>
      <c r="S133" s="131" t="n">
        <v>549557.84</v>
      </c>
      <c r="T133" s="131" t="n">
        <v>468754.44</v>
      </c>
      <c r="U133" s="131" t="n">
        <v>8825.530000000001</v>
      </c>
      <c r="V133" s="131" t="n">
        <v>518682.6</v>
      </c>
      <c r="W133" s="131" t="n"/>
      <c r="X133" s="131" t="n"/>
      <c r="Y133" s="131" t="n">
        <v>127.12</v>
      </c>
      <c r="Z133" s="131" t="n">
        <v>17157.67</v>
      </c>
      <c r="AA133" s="131" t="n"/>
      <c r="AB133" s="131" t="n">
        <v>26722.66</v>
      </c>
      <c r="AC133" s="131" t="n">
        <v>106481.98</v>
      </c>
      <c r="AD133" s="131" t="n">
        <v>2498.3</v>
      </c>
      <c r="AE133" s="131" t="n">
        <v>4149.57</v>
      </c>
      <c r="AF133" s="131" t="n">
        <v>1433.6</v>
      </c>
      <c r="AG133" s="131" t="n">
        <v>3823</v>
      </c>
      <c r="AH133" s="131" t="n"/>
      <c r="AI133" s="131" t="n"/>
      <c r="AJ133" s="131">
        <f>IF(B133=0,"",B133-B132)</f>
        <v/>
      </c>
      <c r="AK133" s="131">
        <f>IF(C133=0,"",C133-C132)</f>
        <v/>
      </c>
      <c r="AL133" s="131">
        <f>IF(D133=0,"",D133-D132)</f>
        <v/>
      </c>
      <c r="AM133" s="131">
        <f>IF(E133=0,"",E133-E132)</f>
        <v/>
      </c>
      <c r="AN133" s="131">
        <f>IF(F133=0,"",F133-F132)</f>
        <v/>
      </c>
      <c r="AO133" s="131">
        <f>IF(G133=0,"",G133-G132)</f>
        <v/>
      </c>
      <c r="AP133" s="131">
        <f>IF(H133=0,"",H133-H132)</f>
        <v/>
      </c>
      <c r="AQ133" s="131">
        <f>IF(I133=0,"",I133-I132)</f>
        <v/>
      </c>
      <c r="AR133" s="131">
        <f>IF(J133=0,"",J133-J132)</f>
        <v/>
      </c>
      <c r="AS133" s="131">
        <f>IF(K133=0,"",K133-K132)</f>
        <v/>
      </c>
      <c r="AT133" s="131">
        <f>IF(L133=0,"",L133-L132)</f>
        <v/>
      </c>
      <c r="AU133" s="131">
        <f>IF(M133=0,"",M133-M132)</f>
        <v/>
      </c>
      <c r="AV133" s="131">
        <f>IF(N133=0,"",N133-N132)</f>
        <v/>
      </c>
      <c r="AW133" s="131">
        <f>IF(O133=0,"",O133-O132)</f>
        <v/>
      </c>
      <c r="AX133" s="131">
        <f>IF(P133=0,"",P133-P132)</f>
        <v/>
      </c>
      <c r="AY133" s="131">
        <f>IF(Q133=0,"",Q133-Q132)</f>
        <v/>
      </c>
      <c r="AZ133" s="131">
        <f>IF(R133=0,"",R133-R132)</f>
        <v/>
      </c>
      <c r="BA133" s="131">
        <f>IF(S133=0,"",S133-S132)</f>
        <v/>
      </c>
      <c r="BB133" s="131">
        <f>IF(T133=0,"",T133-T132)</f>
        <v/>
      </c>
      <c r="BC133" s="131">
        <f>IF(U133=0,"",U133-U132)</f>
        <v/>
      </c>
      <c r="BD133" s="131">
        <f>IF(V133=0,"",V133-V132)</f>
        <v/>
      </c>
      <c r="BE133" s="131">
        <f>IF(W133=0,"",W133-W132)</f>
        <v/>
      </c>
      <c r="BF133" s="131">
        <f>IF(X133=0,"",X133-X132)</f>
        <v/>
      </c>
      <c r="BG133" s="131">
        <f>IF(Y133=0,"",Y133-Y132)</f>
        <v/>
      </c>
      <c r="BH133" s="131">
        <f>IF(Z133=0,"",Z133-Z132)</f>
        <v/>
      </c>
      <c r="BI133" s="131">
        <f>IF(AA133=0,"",AA133-AA132)</f>
        <v/>
      </c>
      <c r="BJ133" s="131">
        <f>IF(AB133=0,"",AB133-AB132)</f>
        <v/>
      </c>
      <c r="BK133" s="131">
        <f>IF(AC133=0,"",AC133-AC132)</f>
        <v/>
      </c>
      <c r="BL133" s="131">
        <f>IF(AD133=0,"",AD133-AD132)</f>
        <v/>
      </c>
      <c r="BM133" s="131">
        <f>IF(AE133=0,"",AE133-AE132)</f>
        <v/>
      </c>
      <c r="BN133" s="131">
        <f>IF(AF133=0,"",AF133-AF132)</f>
        <v/>
      </c>
      <c r="BO133" s="131">
        <f>IF(AG133=0,"",AG133-AG132)</f>
        <v/>
      </c>
      <c r="BP133" s="131">
        <f>IF(AH133=0,"",AH133-AH132)</f>
        <v/>
      </c>
      <c r="BQ133" s="132" t="n"/>
      <c r="BR133" s="132" t="n"/>
      <c r="BS133" s="132" t="n"/>
      <c r="BT133" s="132" t="n"/>
      <c r="BU133" s="132" t="n"/>
      <c r="BV133" s="132" t="n"/>
      <c r="BW133" s="132" t="n"/>
      <c r="BX133" s="132" t="n"/>
      <c r="BY133" s="132" t="n"/>
      <c r="BZ133" s="132" t="n"/>
      <c r="CA133" s="132" t="n"/>
      <c r="CB133" s="133">
        <f>COUNT(B133:CA133)</f>
        <v/>
      </c>
      <c r="CC133" s="132" t="n"/>
      <c r="CD133" s="132" t="n"/>
      <c r="CE133" s="132" t="n"/>
      <c r="CF133" s="132" t="n"/>
      <c r="CG133" s="132" t="n"/>
      <c r="CH133" s="132" t="n"/>
      <c r="CI133" s="132" t="n"/>
      <c r="CJ133" s="132" t="n"/>
    </row>
    <row r="134" ht="12.8" customHeight="1" s="91">
      <c r="A134" s="130" t="n">
        <v>44207</v>
      </c>
      <c r="B134" s="24" t="n">
        <v>12839379</v>
      </c>
      <c r="C134" s="131" t="n">
        <v>908876</v>
      </c>
      <c r="D134" s="131" t="n">
        <v>2425183</v>
      </c>
      <c r="E134" s="131" t="n">
        <v>549070</v>
      </c>
      <c r="F134" s="131" t="n">
        <v>342234.95</v>
      </c>
      <c r="G134" s="131" t="n">
        <v>89166.69</v>
      </c>
      <c r="H134" s="131" t="n">
        <v>216789.69</v>
      </c>
      <c r="I134" s="131" t="n">
        <v>53231.87</v>
      </c>
      <c r="J134" s="131" t="n">
        <v>518675.61</v>
      </c>
      <c r="K134" s="131" t="n">
        <v>369448.87</v>
      </c>
      <c r="L134" s="131" t="n">
        <v>291757.89</v>
      </c>
      <c r="M134" s="131" t="n">
        <v>545708.21</v>
      </c>
      <c r="N134" s="131" t="n">
        <v>554591.12</v>
      </c>
      <c r="O134" s="131" t="n">
        <v>732916.99</v>
      </c>
      <c r="P134" s="131" t="n">
        <v>406970.24</v>
      </c>
      <c r="Q134" s="131" t="n">
        <v>438987.39</v>
      </c>
      <c r="R134" s="131" t="n">
        <v>28690.46</v>
      </c>
      <c r="S134" s="131" t="n">
        <v>554316.0699999999</v>
      </c>
      <c r="T134" s="131" t="n">
        <v>472182.34</v>
      </c>
      <c r="U134" s="131" t="n">
        <v>8939.459999999999</v>
      </c>
      <c r="V134" s="131" t="n">
        <v>521785.76</v>
      </c>
      <c r="W134" s="131" t="n"/>
      <c r="X134" s="131" t="n"/>
      <c r="Y134" s="131" t="n">
        <v>149.63</v>
      </c>
      <c r="Z134" s="131" t="n">
        <v>17219</v>
      </c>
      <c r="AA134" s="131" t="n"/>
      <c r="AB134" s="131" t="n">
        <v>27365.434</v>
      </c>
      <c r="AC134" s="131" t="n">
        <v>106482.1</v>
      </c>
      <c r="AD134" s="131" t="n">
        <v>2565.9</v>
      </c>
      <c r="AE134" s="131" t="n">
        <v>4239.75</v>
      </c>
      <c r="AF134" s="131" t="n">
        <v>1470.7</v>
      </c>
      <c r="AG134" s="131" t="n">
        <v>3892.7</v>
      </c>
      <c r="AH134" s="131" t="n"/>
      <c r="AI134" s="131" t="n"/>
      <c r="AJ134" s="131" t="n"/>
      <c r="AK134" s="131" t="n"/>
      <c r="AL134" s="131" t="n"/>
      <c r="AM134" s="131" t="n"/>
      <c r="AN134" s="131" t="n"/>
      <c r="AO134" s="131" t="n"/>
      <c r="AP134" s="131" t="n"/>
      <c r="AQ134" s="131" t="n"/>
      <c r="AR134" s="131" t="n"/>
      <c r="AS134" s="131" t="n"/>
      <c r="AT134" s="131" t="n"/>
      <c r="AU134" s="131" t="n"/>
      <c r="AV134" s="131" t="n"/>
      <c r="AW134" s="131" t="n"/>
      <c r="AX134" s="131" t="n"/>
      <c r="AY134" s="131" t="n"/>
      <c r="AZ134" s="131" t="n"/>
      <c r="BA134" s="131" t="n"/>
      <c r="BB134" s="131" t="n"/>
      <c r="BC134" s="131" t="n"/>
      <c r="BD134" s="131" t="n"/>
      <c r="BE134" s="131" t="n"/>
      <c r="BF134" s="131" t="n"/>
      <c r="BG134" s="131" t="n"/>
      <c r="BH134" s="131" t="n"/>
      <c r="BI134" s="131" t="n"/>
      <c r="BJ134" s="131" t="n"/>
      <c r="BK134" s="131" t="n"/>
      <c r="BL134" s="131" t="n"/>
      <c r="BM134" s="131" t="n"/>
      <c r="BN134" s="131" t="n"/>
      <c r="BO134" s="131" t="n"/>
      <c r="BP134" s="131" t="n"/>
      <c r="BQ134" s="132" t="n"/>
      <c r="BR134" s="132" t="n"/>
      <c r="BS134" s="132" t="n"/>
      <c r="BT134" s="132" t="n"/>
      <c r="BU134" s="132" t="n"/>
      <c r="BV134" s="132" t="n"/>
      <c r="BW134" s="132" t="n"/>
      <c r="BX134" s="132" t="n"/>
      <c r="BY134" s="132" t="n"/>
      <c r="BZ134" s="132" t="n"/>
      <c r="CA134" s="132" t="n"/>
      <c r="CB134" s="133" t="n"/>
      <c r="CC134" s="132" t="n"/>
      <c r="CD134" s="132" t="n"/>
      <c r="CE134" s="132" t="n"/>
      <c r="CF134" s="132" t="n"/>
      <c r="CG134" s="132" t="n"/>
      <c r="CH134" s="132" t="n"/>
      <c r="CI134" s="132" t="n"/>
      <c r="CJ134" s="132" t="n"/>
    </row>
    <row r="135" ht="12.8" customHeight="1" s="91">
      <c r="A135" s="130" t="n">
        <v>44235</v>
      </c>
      <c r="B135" s="24" t="n">
        <v>12923464</v>
      </c>
      <c r="C135" s="131" t="n">
        <v>909234.24</v>
      </c>
      <c r="D135" s="131" t="n">
        <v>2445147.4</v>
      </c>
      <c r="E135" s="131" t="n">
        <v>553626.04</v>
      </c>
      <c r="F135" s="131" t="n">
        <v>345060.4</v>
      </c>
      <c r="G135" s="131" t="n">
        <v>89624.74000000001</v>
      </c>
      <c r="H135" s="131" t="n">
        <v>217979.7</v>
      </c>
      <c r="I135" s="131" t="n">
        <v>54078.5</v>
      </c>
      <c r="J135" s="131" t="n">
        <v>523269.4</v>
      </c>
      <c r="K135" s="131" t="n">
        <v>371012.08</v>
      </c>
      <c r="L135" s="131" t="n">
        <v>292930.36</v>
      </c>
      <c r="M135" s="131" t="n">
        <v>551008.88</v>
      </c>
      <c r="N135" s="131" t="n">
        <v>559036.6800000001</v>
      </c>
      <c r="O135" s="131" t="n">
        <v>735833.52</v>
      </c>
      <c r="P135" s="131" t="n">
        <v>408650.16</v>
      </c>
      <c r="Q135" s="131" t="n">
        <v>441936.76</v>
      </c>
      <c r="R135" s="131" t="n">
        <v>28875.06</v>
      </c>
      <c r="S135" s="131" t="n">
        <v>558664.3199999999</v>
      </c>
      <c r="T135" s="131" t="n">
        <v>475134.4</v>
      </c>
      <c r="U135" s="131" t="n">
        <v>9038.299999999999</v>
      </c>
      <c r="V135" s="131" t="n">
        <v>524086.36</v>
      </c>
      <c r="W135" s="131" t="n"/>
      <c r="X135" s="131" t="n"/>
      <c r="Y135" s="131" t="n">
        <v>151.921</v>
      </c>
      <c r="Z135" s="131" t="n">
        <v>17272.46</v>
      </c>
      <c r="AA135" s="131" t="n"/>
      <c r="AB135" s="131" t="n">
        <v>28033.56</v>
      </c>
      <c r="AC135" s="131" t="n">
        <v>106482.77</v>
      </c>
      <c r="AD135" s="131" t="n">
        <v>2653.4</v>
      </c>
      <c r="AE135" s="131" t="n">
        <v>4342</v>
      </c>
      <c r="AF135" s="131" t="n">
        <v>1501.1</v>
      </c>
      <c r="AG135" s="131" t="n">
        <v>3951.3</v>
      </c>
      <c r="AH135" s="131" t="n"/>
      <c r="AI135" s="131" t="n"/>
      <c r="AJ135" s="131" t="n"/>
      <c r="AK135" s="131" t="n"/>
      <c r="AL135" s="131" t="n"/>
      <c r="AM135" s="131" t="n"/>
      <c r="AN135" s="131" t="n"/>
      <c r="AO135" s="131" t="n"/>
      <c r="AP135" s="131" t="n"/>
      <c r="AQ135" s="131" t="n"/>
      <c r="AR135" s="131" t="n"/>
      <c r="AS135" s="131" t="n"/>
      <c r="AT135" s="131" t="n"/>
      <c r="AU135" s="131" t="n"/>
      <c r="AV135" s="131" t="n"/>
      <c r="AW135" s="131" t="n"/>
      <c r="AX135" s="131" t="n"/>
      <c r="AY135" s="131" t="n"/>
      <c r="AZ135" s="131" t="n"/>
      <c r="BA135" s="131" t="n"/>
      <c r="BB135" s="131" t="n"/>
      <c r="BC135" s="131" t="n"/>
      <c r="BD135" s="131" t="n"/>
      <c r="BE135" s="131" t="n"/>
      <c r="BF135" s="131" t="n"/>
      <c r="BG135" s="131" t="n"/>
      <c r="BH135" s="131" t="n"/>
      <c r="BI135" s="131" t="n"/>
      <c r="BJ135" s="131" t="n"/>
      <c r="BK135" s="131" t="n"/>
      <c r="BL135" s="131" t="n"/>
      <c r="BM135" s="131" t="n"/>
      <c r="BN135" s="131" t="n"/>
      <c r="BO135" s="131" t="n"/>
      <c r="BP135" s="131" t="n"/>
      <c r="BQ135" s="132" t="n"/>
      <c r="BR135" s="132" t="n"/>
      <c r="BS135" s="132" t="n"/>
      <c r="BT135" s="132" t="n"/>
      <c r="BU135" s="132" t="n"/>
      <c r="BV135" s="132" t="n"/>
      <c r="BW135" s="132" t="n"/>
      <c r="BX135" s="132" t="n"/>
      <c r="BY135" s="132" t="n"/>
      <c r="BZ135" s="132" t="n"/>
      <c r="CA135" s="132" t="n"/>
      <c r="CB135" s="133" t="n"/>
      <c r="CC135" s="132" t="n"/>
      <c r="CD135" s="132" t="n"/>
      <c r="CE135" s="132" t="n"/>
      <c r="CF135" s="132" t="n"/>
      <c r="CG135" s="132" t="n"/>
      <c r="CH135" s="132" t="n"/>
      <c r="CI135" s="132" t="n"/>
      <c r="CJ135" s="132" t="n"/>
    </row>
    <row r="136" ht="12.8" customHeight="1" s="91">
      <c r="A136" s="130" t="n">
        <v>44263</v>
      </c>
      <c r="B136" s="24" t="n">
        <v>13007883</v>
      </c>
      <c r="C136" s="131" t="n">
        <v>910330.08</v>
      </c>
      <c r="D136" s="131" t="n">
        <v>2468400.8</v>
      </c>
      <c r="E136" s="131" t="n">
        <v>560505.2</v>
      </c>
      <c r="F136" s="131" t="n">
        <v>347383.72</v>
      </c>
      <c r="G136" s="131" t="n">
        <v>90093.88</v>
      </c>
      <c r="H136" s="131" t="n">
        <v>219206.28</v>
      </c>
      <c r="I136" s="131" t="n">
        <v>54855.52</v>
      </c>
      <c r="J136" s="131" t="n">
        <v>527720.4</v>
      </c>
      <c r="K136" s="131" t="n">
        <v>372613.84</v>
      </c>
      <c r="L136" s="131" t="n">
        <v>294045.22</v>
      </c>
      <c r="M136" s="131" t="n">
        <v>556086.2</v>
      </c>
      <c r="N136" s="131" t="n">
        <v>563351.12</v>
      </c>
      <c r="O136" s="131" t="n">
        <v>738791.2</v>
      </c>
      <c r="P136" s="131" t="n">
        <v>410242.08</v>
      </c>
      <c r="Q136" s="131" t="n">
        <v>445046.32</v>
      </c>
      <c r="R136" s="131" t="n">
        <v>29093.36</v>
      </c>
      <c r="S136" s="131" t="n">
        <v>563053.52</v>
      </c>
      <c r="T136" s="131" t="n">
        <v>478186.76</v>
      </c>
      <c r="U136" s="131" t="n">
        <v>9146.42</v>
      </c>
      <c r="V136" s="131" t="n">
        <v>526584.92</v>
      </c>
      <c r="W136" s="131" t="n"/>
      <c r="X136" s="131" t="n"/>
      <c r="Y136" s="131" t="n">
        <v>153.19</v>
      </c>
      <c r="Z136" s="131" t="n">
        <v>17429.08</v>
      </c>
      <c r="AA136" s="131" t="n"/>
      <c r="AB136" s="131" t="n">
        <v>28623.79</v>
      </c>
      <c r="AC136" s="131" t="n">
        <v>106559.43</v>
      </c>
      <c r="AD136" s="131" t="n">
        <v>2710</v>
      </c>
      <c r="AE136" s="131" t="n">
        <v>4453.23</v>
      </c>
      <c r="AF136" s="131" t="n">
        <v>1532</v>
      </c>
      <c r="AG136" s="131" t="n">
        <v>4011.5</v>
      </c>
      <c r="AH136" s="131" t="n"/>
      <c r="AI136" s="131" t="n"/>
      <c r="AJ136" s="131" t="n"/>
      <c r="AK136" s="131" t="n"/>
      <c r="AL136" s="131" t="n"/>
      <c r="AM136" s="131" t="n"/>
      <c r="AN136" s="131" t="n"/>
      <c r="AO136" s="131" t="n"/>
      <c r="AP136" s="131" t="n"/>
      <c r="AQ136" s="131" t="n"/>
      <c r="AR136" s="131" t="n"/>
      <c r="AS136" s="131" t="n"/>
      <c r="AT136" s="131" t="n"/>
      <c r="AU136" s="131" t="n"/>
      <c r="AV136" s="131" t="n"/>
      <c r="AW136" s="131" t="n"/>
      <c r="AX136" s="131" t="n"/>
      <c r="AY136" s="131" t="n"/>
      <c r="AZ136" s="131" t="n"/>
      <c r="BA136" s="131" t="n"/>
      <c r="BB136" s="131" t="n"/>
      <c r="BC136" s="131" t="n"/>
      <c r="BD136" s="131" t="n"/>
      <c r="BE136" s="131" t="n"/>
      <c r="BF136" s="131" t="n"/>
      <c r="BG136" s="131" t="n"/>
      <c r="BH136" s="131" t="n"/>
      <c r="BI136" s="131" t="n"/>
      <c r="BJ136" s="131" t="n"/>
      <c r="BK136" s="131" t="n"/>
      <c r="BL136" s="131" t="n"/>
      <c r="BM136" s="131" t="n"/>
      <c r="BN136" s="131" t="n"/>
      <c r="BO136" s="131" t="n"/>
      <c r="BP136" s="131" t="n"/>
      <c r="BQ136" s="132" t="n"/>
      <c r="BR136" s="132" t="n"/>
      <c r="BS136" s="132" t="n"/>
      <c r="BT136" s="132" t="n"/>
      <c r="BU136" s="132" t="n"/>
      <c r="BV136" s="132" t="n"/>
      <c r="BW136" s="132" t="n"/>
      <c r="BX136" s="132" t="n"/>
      <c r="BY136" s="132" t="n"/>
      <c r="BZ136" s="132" t="n"/>
      <c r="CA136" s="132" t="n"/>
      <c r="CB136" s="133" t="n"/>
      <c r="CC136" s="132" t="n"/>
      <c r="CD136" s="132" t="n"/>
      <c r="CE136" s="132" t="n"/>
      <c r="CF136" s="132" t="n"/>
      <c r="CG136" s="132" t="n"/>
      <c r="CH136" s="132" t="n"/>
      <c r="CI136" s="132" t="n"/>
      <c r="CJ136" s="132" t="n"/>
    </row>
    <row r="137" ht="12.8" customHeight="1" s="91">
      <c r="A137" s="130" t="n">
        <v>44292</v>
      </c>
      <c r="B137" s="24" t="n">
        <v>13086468.09</v>
      </c>
      <c r="C137" s="131" t="n">
        <v>912139.23</v>
      </c>
      <c r="D137" s="131" t="n">
        <v>2487064.34</v>
      </c>
      <c r="E137" s="131" t="n">
        <v>566660</v>
      </c>
      <c r="F137" s="131" t="n">
        <v>348764.95</v>
      </c>
      <c r="G137" s="131" t="n">
        <v>90516.75</v>
      </c>
      <c r="H137" s="131" t="n">
        <v>220329.69</v>
      </c>
      <c r="I137" s="131" t="n">
        <v>55663.5</v>
      </c>
      <c r="J137" s="131" t="n">
        <v>532485.61</v>
      </c>
      <c r="K137" s="131" t="n">
        <v>374258.87</v>
      </c>
      <c r="L137" s="131" t="n">
        <v>295177.89</v>
      </c>
      <c r="M137" s="131" t="n">
        <v>560408.21</v>
      </c>
      <c r="N137" s="131" t="n">
        <v>567691.4</v>
      </c>
      <c r="O137" s="131" t="n">
        <v>741877.01</v>
      </c>
      <c r="P137" s="131" t="n">
        <v>411880.24</v>
      </c>
      <c r="Q137" s="131" t="n">
        <v>448217.37</v>
      </c>
      <c r="R137" s="131" t="n">
        <v>29270.52</v>
      </c>
      <c r="S137" s="131" t="n">
        <v>567636.0699999999</v>
      </c>
      <c r="T137" s="131" t="n">
        <v>481382.39</v>
      </c>
      <c r="U137" s="131" t="n">
        <v>9249.459999999999</v>
      </c>
      <c r="V137" s="131" t="n">
        <v>529291.98</v>
      </c>
      <c r="W137" s="131" t="n"/>
      <c r="X137" s="131" t="n"/>
      <c r="Y137" s="131" t="n">
        <v>154.77</v>
      </c>
      <c r="Z137" s="131" t="n">
        <v>17487.01</v>
      </c>
      <c r="AA137" s="131" t="n"/>
      <c r="AB137" s="131" t="n">
        <v>29194.37</v>
      </c>
      <c r="AC137" s="131" t="n">
        <v>106909.58</v>
      </c>
      <c r="AD137" s="131" t="n">
        <v>2748.8</v>
      </c>
      <c r="AE137" s="131" t="n">
        <v>4567.62</v>
      </c>
      <c r="AF137" s="131" t="n">
        <v>1564.6</v>
      </c>
      <c r="AG137" s="131" t="n">
        <v>4073.1</v>
      </c>
      <c r="AH137" s="131" t="n"/>
      <c r="AI137" s="131" t="n"/>
      <c r="AJ137" s="131" t="n"/>
      <c r="AK137" s="131" t="n"/>
      <c r="AL137" s="131" t="n"/>
      <c r="AM137" s="131" t="n"/>
      <c r="AN137" s="131" t="n"/>
      <c r="AO137" s="131" t="n"/>
      <c r="AP137" s="131" t="n"/>
      <c r="AQ137" s="131" t="n"/>
      <c r="AR137" s="131" t="n"/>
      <c r="AS137" s="131" t="n"/>
      <c r="AT137" s="131" t="n"/>
      <c r="AU137" s="131" t="n"/>
      <c r="AV137" s="131" t="n"/>
      <c r="AW137" s="131" t="n"/>
      <c r="AX137" s="131" t="n"/>
      <c r="AY137" s="131" t="n"/>
      <c r="AZ137" s="131" t="n"/>
      <c r="BA137" s="131" t="n"/>
      <c r="BB137" s="131" t="n"/>
      <c r="BC137" s="131" t="n"/>
      <c r="BD137" s="131" t="n"/>
      <c r="BE137" s="131" t="n"/>
      <c r="BF137" s="131" t="n"/>
      <c r="BG137" s="131" t="n"/>
      <c r="BH137" s="131" t="n"/>
      <c r="BI137" s="131" t="n"/>
      <c r="BJ137" s="131" t="n"/>
      <c r="BK137" s="131" t="n"/>
      <c r="BL137" s="131" t="n"/>
      <c r="BM137" s="131" t="n"/>
      <c r="BN137" s="131" t="n"/>
      <c r="BO137" s="131" t="n"/>
      <c r="BP137" s="131" t="n"/>
      <c r="BQ137" s="132" t="n"/>
      <c r="BR137" s="132" t="n"/>
      <c r="BS137" s="132" t="n"/>
      <c r="BT137" s="132" t="n"/>
      <c r="BU137" s="132" t="n"/>
      <c r="BV137" s="132" t="n"/>
      <c r="BW137" s="132" t="n"/>
      <c r="BX137" s="132" t="n"/>
      <c r="BY137" s="132" t="n"/>
      <c r="BZ137" s="132" t="n"/>
      <c r="CA137" s="132" t="n"/>
      <c r="CB137" s="133" t="n"/>
      <c r="CC137" s="132" t="n"/>
      <c r="CD137" s="132" t="n"/>
      <c r="CE137" s="132" t="n"/>
      <c r="CF137" s="132" t="n"/>
      <c r="CG137" s="132" t="n"/>
      <c r="CH137" s="132" t="n"/>
      <c r="CI137" s="132" t="n"/>
      <c r="CJ137" s="132" t="n"/>
    </row>
    <row r="138" ht="12.8" customHeight="1" s="91">
      <c r="A138" s="130" t="n">
        <v>44327</v>
      </c>
      <c r="B138" s="24" t="n">
        <v>13177225</v>
      </c>
      <c r="C138" s="131" t="n">
        <v>915402.4</v>
      </c>
      <c r="D138" s="131" t="n">
        <v>2509887.4</v>
      </c>
      <c r="E138" s="131" t="n">
        <v>573561.92</v>
      </c>
      <c r="F138" s="131" t="n">
        <v>349758.16</v>
      </c>
      <c r="G138" s="131" t="n">
        <v>91009.67999999999</v>
      </c>
      <c r="H138" s="131" t="n">
        <v>221846.84</v>
      </c>
      <c r="I138" s="131" t="n">
        <v>56727.93</v>
      </c>
      <c r="J138" s="131" t="n">
        <v>538100.88</v>
      </c>
      <c r="K138" s="131" t="n">
        <v>376223.08</v>
      </c>
      <c r="L138" s="131" t="n">
        <v>296546.94</v>
      </c>
      <c r="M138" s="131" t="n">
        <v>565144.08</v>
      </c>
      <c r="N138" s="131" t="n">
        <v>571927.28</v>
      </c>
      <c r="O138" s="131" t="n">
        <v>745492.64</v>
      </c>
      <c r="P138" s="131" t="n">
        <v>413879.32</v>
      </c>
      <c r="Q138" s="131" t="n">
        <v>452019.08</v>
      </c>
      <c r="R138" s="131" t="n">
        <v>29480.24</v>
      </c>
      <c r="S138" s="131" t="n">
        <v>573035</v>
      </c>
      <c r="T138" s="131" t="n">
        <v>485243.8</v>
      </c>
      <c r="U138" s="131" t="n">
        <v>9360.870000000001</v>
      </c>
      <c r="V138" s="131" t="n">
        <v>532550.92</v>
      </c>
      <c r="W138" s="131" t="n"/>
      <c r="X138" s="131" t="n"/>
      <c r="Y138" s="131" t="n">
        <v>154.4</v>
      </c>
      <c r="Z138" s="131" t="n">
        <v>17577.42</v>
      </c>
      <c r="AA138" s="131" t="n"/>
      <c r="AB138" s="131" t="n">
        <v>30074.92</v>
      </c>
      <c r="AC138" s="131" t="n">
        <v>107090.2</v>
      </c>
      <c r="AD138" s="131" t="n">
        <v>2775.6</v>
      </c>
      <c r="AE138" s="131" t="n">
        <v>4757.64</v>
      </c>
      <c r="AF138" s="131" t="n">
        <v>1603.4</v>
      </c>
      <c r="AG138" s="131" t="n">
        <v>4144.5</v>
      </c>
      <c r="AH138" s="131" t="n"/>
      <c r="AI138" s="131" t="n"/>
      <c r="AJ138" s="131" t="n"/>
      <c r="AK138" s="131" t="n"/>
      <c r="AL138" s="131" t="n"/>
      <c r="AM138" s="131" t="n"/>
      <c r="AN138" s="131" t="n"/>
      <c r="AO138" s="131" t="n"/>
      <c r="AP138" s="131" t="n"/>
      <c r="AQ138" s="131" t="n"/>
      <c r="AR138" s="131" t="n"/>
      <c r="AS138" s="131" t="n"/>
      <c r="AT138" s="131" t="n"/>
      <c r="AU138" s="131" t="n"/>
      <c r="AV138" s="131" t="n"/>
      <c r="AW138" s="131" t="n"/>
      <c r="AX138" s="131" t="n"/>
      <c r="AY138" s="131" t="n"/>
      <c r="AZ138" s="131" t="n"/>
      <c r="BA138" s="131" t="n"/>
      <c r="BB138" s="131" t="n"/>
      <c r="BC138" s="131" t="n"/>
      <c r="BD138" s="131" t="n"/>
      <c r="BE138" s="131" t="n"/>
      <c r="BF138" s="131" t="n"/>
      <c r="BG138" s="131" t="n"/>
      <c r="BH138" s="131" t="n"/>
      <c r="BI138" s="131" t="n"/>
      <c r="BJ138" s="131" t="n"/>
      <c r="BK138" s="131" t="n"/>
      <c r="BL138" s="131" t="n"/>
      <c r="BM138" s="131" t="n"/>
      <c r="BN138" s="131" t="n"/>
      <c r="BO138" s="131" t="n"/>
      <c r="BP138" s="131" t="n"/>
      <c r="BQ138" s="132" t="n"/>
      <c r="BR138" s="132" t="n"/>
      <c r="BS138" s="132" t="n"/>
      <c r="BT138" s="132" t="n"/>
      <c r="BU138" s="132" t="n"/>
      <c r="BV138" s="132" t="n"/>
      <c r="BW138" s="132" t="n"/>
      <c r="BX138" s="132" t="n"/>
      <c r="BY138" s="132" t="n"/>
      <c r="BZ138" s="132" t="n"/>
      <c r="CA138" s="132" t="n"/>
      <c r="CB138" s="133" t="n"/>
      <c r="CC138" s="132" t="n"/>
      <c r="CD138" s="132" t="n"/>
      <c r="CE138" s="132" t="n"/>
      <c r="CF138" s="132" t="n"/>
      <c r="CG138" s="132" t="n"/>
      <c r="CH138" s="132" t="n"/>
      <c r="CI138" s="132" t="n"/>
      <c r="CJ138" s="132" t="n"/>
    </row>
    <row r="139" ht="12.8" customHeight="1" s="91">
      <c r="A139" s="130" t="n">
        <v>44356</v>
      </c>
      <c r="B139" s="24" t="n">
        <v>13253821</v>
      </c>
      <c r="C139" s="131" t="n">
        <v>921086</v>
      </c>
      <c r="D139" s="131" t="n">
        <v>2527483</v>
      </c>
      <c r="E139" s="131" t="n">
        <v>579235.28</v>
      </c>
      <c r="F139" s="131" t="n">
        <v>350677.92</v>
      </c>
      <c r="G139" s="131" t="n">
        <v>91399.69</v>
      </c>
      <c r="H139" s="131" t="n">
        <v>223017.8</v>
      </c>
      <c r="I139" s="131" t="n">
        <v>57849.65</v>
      </c>
      <c r="J139" s="131" t="n">
        <v>542829.36</v>
      </c>
      <c r="K139" s="131" t="n">
        <v>377652.88</v>
      </c>
      <c r="L139" s="131" t="n">
        <v>297640.58</v>
      </c>
      <c r="M139" s="131" t="n">
        <v>569397.3199999999</v>
      </c>
      <c r="N139" s="131" t="n">
        <v>575566.72</v>
      </c>
      <c r="O139" s="131" t="n">
        <v>748255.84</v>
      </c>
      <c r="P139" s="131" t="n">
        <v>415459.56</v>
      </c>
      <c r="Q139" s="131" t="n">
        <v>455103.44</v>
      </c>
      <c r="R139" s="131" t="n">
        <v>29634.95</v>
      </c>
      <c r="S139" s="131" t="n">
        <v>577550.28</v>
      </c>
      <c r="T139" s="131" t="n">
        <v>488345.4</v>
      </c>
      <c r="U139" s="131" t="n">
        <v>9458.219999999999</v>
      </c>
      <c r="V139" s="131" t="n">
        <v>535000.96</v>
      </c>
      <c r="W139" s="131" t="n"/>
      <c r="X139" s="131" t="n"/>
      <c r="Y139" s="131" t="n">
        <v>154.5</v>
      </c>
      <c r="Z139" s="131" t="n">
        <v>17626.05</v>
      </c>
      <c r="AA139" s="131" t="n"/>
      <c r="AB139" s="131" t="n">
        <v>30802.35</v>
      </c>
      <c r="AC139" s="131" t="n">
        <v>107159.96</v>
      </c>
      <c r="AD139" s="131" t="n">
        <v>2779.2</v>
      </c>
      <c r="AE139" s="131" t="n">
        <v>4908.39</v>
      </c>
      <c r="AF139" s="131" t="n">
        <v>1635.5</v>
      </c>
      <c r="AG139" s="131" t="n"/>
      <c r="AH139" s="131" t="n"/>
      <c r="AI139" s="131" t="n"/>
      <c r="AJ139" s="131" t="n"/>
      <c r="AK139" s="131" t="n"/>
      <c r="AL139" s="131" t="n"/>
      <c r="AM139" s="131" t="n"/>
      <c r="AN139" s="131" t="n"/>
      <c r="AO139" s="131" t="n"/>
      <c r="AP139" s="131" t="n"/>
      <c r="AQ139" s="131" t="n"/>
      <c r="AR139" s="131" t="n"/>
      <c r="AS139" s="131" t="n"/>
      <c r="AT139" s="131" t="n"/>
      <c r="AU139" s="131" t="n"/>
      <c r="AV139" s="131" t="n"/>
      <c r="AW139" s="131" t="n"/>
      <c r="AX139" s="131" t="n"/>
      <c r="AY139" s="131" t="n"/>
      <c r="AZ139" s="131" t="n"/>
      <c r="BA139" s="131" t="n"/>
      <c r="BB139" s="131" t="n"/>
      <c r="BC139" s="131" t="n"/>
      <c r="BD139" s="131" t="n"/>
      <c r="BE139" s="131" t="n"/>
      <c r="BF139" s="131" t="n"/>
      <c r="BG139" s="131" t="n"/>
      <c r="BH139" s="131" t="n"/>
      <c r="BI139" s="131" t="n"/>
      <c r="BJ139" s="131" t="n"/>
      <c r="BK139" s="131" t="n"/>
      <c r="BL139" s="131" t="n"/>
      <c r="BM139" s="131" t="n"/>
      <c r="BN139" s="131" t="n"/>
      <c r="BO139" s="131" t="n"/>
      <c r="BP139" s="131" t="n"/>
      <c r="BQ139" s="132" t="n"/>
      <c r="BR139" s="132" t="n"/>
      <c r="BS139" s="132" t="n"/>
      <c r="BT139" s="132" t="n"/>
      <c r="BU139" s="132" t="n"/>
      <c r="BV139" s="132" t="n"/>
      <c r="BW139" s="132" t="n"/>
      <c r="BX139" s="132" t="n"/>
      <c r="BY139" s="132" t="n"/>
      <c r="BZ139" s="132" t="n"/>
      <c r="CA139" s="132" t="n"/>
      <c r="CB139" s="133" t="n"/>
      <c r="CC139" s="132" t="n"/>
      <c r="CD139" s="132" t="n"/>
      <c r="CE139" s="132" t="n"/>
      <c r="CF139" s="132" t="n"/>
      <c r="CG139" s="132" t="n"/>
      <c r="CH139" s="132" t="n"/>
      <c r="CI139" s="132" t="n"/>
      <c r="CJ139" s="132" t="n"/>
    </row>
    <row r="140" ht="12.8" customHeight="1" s="91">
      <c r="A140" s="130" t="n">
        <v>44379</v>
      </c>
      <c r="B140" s="24" t="n">
        <v>13323422</v>
      </c>
      <c r="C140" s="131" t="n">
        <v>932358.24</v>
      </c>
      <c r="D140" s="131" t="n">
        <v>2539865</v>
      </c>
      <c r="E140" s="131" t="n">
        <v>583794.16</v>
      </c>
      <c r="F140" s="131" t="n">
        <v>351496.24</v>
      </c>
      <c r="G140" s="131" t="n">
        <v>91705.13</v>
      </c>
      <c r="H140" s="131" t="n">
        <v>224184.54</v>
      </c>
      <c r="I140" s="131" t="n">
        <v>58888.12</v>
      </c>
      <c r="J140" s="131" t="n">
        <v>546785.6800000001</v>
      </c>
      <c r="K140" s="131" t="n">
        <v>378926.32</v>
      </c>
      <c r="L140" s="131" t="n">
        <v>298602.88</v>
      </c>
      <c r="M140" s="131" t="n">
        <v>572887.4399999999</v>
      </c>
      <c r="N140" s="131" t="n">
        <v>578494.2</v>
      </c>
      <c r="O140" s="131" t="n">
        <v>750660.3199999999</v>
      </c>
      <c r="P140" s="131" t="n">
        <v>416882</v>
      </c>
      <c r="Q140" s="131" t="n">
        <v>458119.88</v>
      </c>
      <c r="R140" s="131" t="n">
        <v>29769.38</v>
      </c>
      <c r="S140" s="131" t="n">
        <v>581538.96</v>
      </c>
      <c r="T140" s="131" t="n">
        <v>490878.64</v>
      </c>
      <c r="U140" s="131" t="n">
        <v>9539.85</v>
      </c>
      <c r="V140" s="131" t="n">
        <v>537099.92</v>
      </c>
      <c r="W140" s="131" t="n"/>
      <c r="X140" s="131" t="n"/>
      <c r="Y140" s="131" t="n">
        <v>154.58</v>
      </c>
      <c r="Z140" s="131" t="n">
        <v>17667.44</v>
      </c>
      <c r="AA140" s="131" t="n"/>
      <c r="AB140" s="131" t="n">
        <v>31500.44</v>
      </c>
      <c r="AC140" s="131" t="n">
        <v>107161.63</v>
      </c>
      <c r="AD140" s="131" t="n">
        <v>2782.2</v>
      </c>
      <c r="AE140" s="131" t="n">
        <v>5071.4</v>
      </c>
      <c r="AF140" s="131" t="n">
        <v>1660.8</v>
      </c>
      <c r="AG140" s="131" t="n">
        <v>4257.2</v>
      </c>
      <c r="AH140" s="131" t="n"/>
      <c r="AI140" s="131" t="n"/>
      <c r="AJ140" s="131" t="n"/>
      <c r="AK140" s="131" t="n"/>
      <c r="AL140" s="131" t="n"/>
      <c r="AM140" s="131" t="n"/>
      <c r="AN140" s="131" t="n"/>
      <c r="AO140" s="131" t="n"/>
      <c r="AP140" s="131" t="n"/>
      <c r="AQ140" s="131" t="n"/>
      <c r="AR140" s="131" t="n"/>
      <c r="AS140" s="131" t="n"/>
      <c r="AT140" s="131" t="n"/>
      <c r="AU140" s="131" t="n"/>
      <c r="AV140" s="131" t="n"/>
      <c r="AW140" s="131" t="n"/>
      <c r="AX140" s="131" t="n"/>
      <c r="AY140" s="131" t="n"/>
      <c r="AZ140" s="131" t="n"/>
      <c r="BA140" s="131" t="n"/>
      <c r="BB140" s="131" t="n"/>
      <c r="BC140" s="131" t="n"/>
      <c r="BD140" s="131" t="n"/>
      <c r="BE140" s="131" t="n"/>
      <c r="BF140" s="131" t="n"/>
      <c r="BG140" s="131" t="n"/>
      <c r="BH140" s="131" t="n"/>
      <c r="BI140" s="131" t="n"/>
      <c r="BJ140" s="131" t="n"/>
      <c r="BK140" s="131" t="n"/>
      <c r="BL140" s="131" t="n"/>
      <c r="BM140" s="131" t="n"/>
      <c r="BN140" s="131" t="n"/>
      <c r="BO140" s="131" t="n"/>
      <c r="BP140" s="131" t="n"/>
      <c r="BQ140" s="132" t="n"/>
      <c r="BR140" s="132" t="n"/>
      <c r="BS140" s="132" t="n"/>
      <c r="BT140" s="132" t="n"/>
      <c r="BU140" s="132" t="n"/>
      <c r="BV140" s="132" t="n"/>
      <c r="BW140" s="132" t="n"/>
      <c r="BX140" s="132" t="n"/>
      <c r="BY140" s="132" t="n"/>
      <c r="BZ140" s="132" t="n"/>
      <c r="CA140" s="132" t="n"/>
      <c r="CB140" s="133" t="n"/>
      <c r="CC140" s="132" t="n"/>
      <c r="CD140" s="132" t="n"/>
      <c r="CE140" s="132" t="n"/>
      <c r="CF140" s="132" t="n"/>
      <c r="CG140" s="132" t="n"/>
      <c r="CH140" s="132" t="n"/>
      <c r="CI140" s="132" t="n"/>
      <c r="CJ140" s="132" t="n"/>
    </row>
    <row r="141" ht="12.8" customHeight="1" s="91">
      <c r="A141" s="130" t="n">
        <v>44414</v>
      </c>
      <c r="B141" s="24" t="n">
        <v>13431521</v>
      </c>
      <c r="C141" s="131" t="n">
        <v>947930.09</v>
      </c>
      <c r="D141" s="131" t="n">
        <v>2556481.37</v>
      </c>
      <c r="E141" s="131" t="n">
        <v>590210</v>
      </c>
      <c r="F141" s="131" t="n">
        <v>352774.95</v>
      </c>
      <c r="G141" s="131" t="n">
        <v>92166.81</v>
      </c>
      <c r="H141" s="131" t="n">
        <v>226569.69</v>
      </c>
      <c r="I141" s="131" t="n">
        <v>60648.05</v>
      </c>
      <c r="J141" s="131" t="n">
        <v>552635.61</v>
      </c>
      <c r="K141" s="131" t="n">
        <v>380708.87</v>
      </c>
      <c r="L141" s="131" t="n">
        <v>300247.89</v>
      </c>
      <c r="M141" s="131" t="n">
        <v>577518.21</v>
      </c>
      <c r="N141" s="131" t="n">
        <v>583061.76</v>
      </c>
      <c r="O141" s="131" t="n">
        <v>754187.012</v>
      </c>
      <c r="P141" s="131" t="n">
        <v>419030.24</v>
      </c>
      <c r="Q141" s="131" t="n">
        <v>462627.38</v>
      </c>
      <c r="R141" s="131" t="n">
        <v>29970.85</v>
      </c>
      <c r="S141" s="131" t="n">
        <v>587246.0699999999</v>
      </c>
      <c r="T141" s="131" t="n">
        <v>494762.45</v>
      </c>
      <c r="U141" s="131" t="n">
        <v>9679.459999999999</v>
      </c>
      <c r="V141" s="131" t="n">
        <v>540251.79</v>
      </c>
      <c r="W141" s="131" t="n"/>
      <c r="X141" s="131" t="n"/>
      <c r="Y141" s="131" t="n">
        <v>159.77</v>
      </c>
      <c r="Z141" s="131" t="n">
        <v>17729.36</v>
      </c>
      <c r="AA141" s="131" t="n"/>
      <c r="AB141" s="131" t="n">
        <v>32574.47</v>
      </c>
      <c r="AC141" s="131" t="n">
        <v>107266.99</v>
      </c>
      <c r="AD141" s="131" t="n">
        <v>2785.21</v>
      </c>
      <c r="AE141" s="131" t="n">
        <v>5244.36</v>
      </c>
      <c r="AF141" s="131" t="n">
        <v>1700.1</v>
      </c>
      <c r="AG141" s="131" t="n">
        <v>4320.16</v>
      </c>
      <c r="AH141" s="131" t="n"/>
      <c r="AI141" s="131" t="n"/>
      <c r="AJ141" s="131" t="n"/>
      <c r="AK141" s="131" t="n"/>
      <c r="AL141" s="131" t="n"/>
      <c r="AM141" s="131" t="n"/>
      <c r="AN141" s="131" t="n"/>
      <c r="AO141" s="131" t="n"/>
      <c r="AP141" s="131" t="n"/>
      <c r="AQ141" s="131" t="n"/>
      <c r="AR141" s="131" t="n"/>
      <c r="AS141" s="131" t="n"/>
      <c r="AT141" s="131" t="n"/>
      <c r="AU141" s="131" t="n"/>
      <c r="AV141" s="131" t="n"/>
      <c r="AW141" s="131" t="n"/>
      <c r="AX141" s="131" t="n"/>
      <c r="AY141" s="131" t="n"/>
      <c r="AZ141" s="131" t="n"/>
      <c r="BA141" s="131" t="n"/>
      <c r="BB141" s="131" t="n"/>
      <c r="BC141" s="131" t="n"/>
      <c r="BD141" s="131" t="n"/>
      <c r="BE141" s="131" t="n"/>
      <c r="BF141" s="131" t="n"/>
      <c r="BG141" s="131" t="n"/>
      <c r="BH141" s="131" t="n"/>
      <c r="BI141" s="131" t="n"/>
      <c r="BJ141" s="131" t="n"/>
      <c r="BK141" s="131" t="n"/>
      <c r="BL141" s="131" t="n"/>
      <c r="BM141" s="131" t="n"/>
      <c r="BN141" s="131" t="n"/>
      <c r="BO141" s="131" t="n"/>
      <c r="BP141" s="131" t="n"/>
      <c r="BQ141" s="132" t="n"/>
      <c r="BR141" s="132" t="n"/>
      <c r="BS141" s="132" t="n"/>
      <c r="BT141" s="132" t="n"/>
      <c r="BU141" s="132" t="n"/>
      <c r="BV141" s="132" t="n"/>
      <c r="BW141" s="132" t="n"/>
      <c r="BX141" s="132" t="n"/>
      <c r="BY141" s="132" t="n"/>
      <c r="BZ141" s="132" t="n"/>
      <c r="CA141" s="132" t="n"/>
      <c r="CB141" s="133" t="n"/>
      <c r="CC141" s="132" t="n"/>
      <c r="CD141" s="132" t="n"/>
      <c r="CE141" s="132" t="n"/>
      <c r="CF141" s="132" t="n"/>
      <c r="CG141" s="132" t="n"/>
      <c r="CH141" s="132" t="n"/>
      <c r="CI141" s="132" t="n"/>
      <c r="CJ141" s="132" t="n"/>
    </row>
    <row r="142" ht="12.8" customHeight="1" s="91">
      <c r="A142" s="130" t="n">
        <v>44446</v>
      </c>
      <c r="B142" s="24" t="n">
        <v>13525920</v>
      </c>
      <c r="C142" s="131" t="n">
        <v>959174.58</v>
      </c>
      <c r="D142" s="131" t="n">
        <v>2572186.66</v>
      </c>
      <c r="E142" s="131" t="n">
        <v>596550</v>
      </c>
      <c r="F142" s="131" t="n">
        <v>353914.95</v>
      </c>
      <c r="G142" s="131" t="n">
        <v>92746.746</v>
      </c>
      <c r="H142" s="131" t="n">
        <v>228269.69</v>
      </c>
      <c r="I142" s="131" t="n">
        <v>62249.92</v>
      </c>
      <c r="J142" s="131" t="n">
        <v>557705.61</v>
      </c>
      <c r="K142" s="131" t="n">
        <v>382481.41</v>
      </c>
      <c r="L142" s="131" t="n">
        <v>301577.89</v>
      </c>
      <c r="M142" s="131" t="n">
        <v>581578.21</v>
      </c>
      <c r="N142" s="131" t="n">
        <v>587506.05</v>
      </c>
      <c r="O142" s="131" t="n">
        <v>757697.02</v>
      </c>
      <c r="P142" s="131" t="n">
        <v>421050.23</v>
      </c>
      <c r="Q142" s="131" t="n">
        <v>466637.39</v>
      </c>
      <c r="R142" s="131" t="n">
        <v>30160.08</v>
      </c>
      <c r="S142" s="131" t="n">
        <v>592146.0699999999</v>
      </c>
      <c r="T142" s="131" t="n">
        <v>498292.48</v>
      </c>
      <c r="U142" s="131" t="n">
        <v>9789.459999999999</v>
      </c>
      <c r="V142" s="131" t="n">
        <v>543072.38</v>
      </c>
      <c r="W142" s="131" t="n"/>
      <c r="X142" s="131" t="n"/>
      <c r="Y142" s="131" t="n">
        <v>159.77</v>
      </c>
      <c r="Z142" s="131" t="n">
        <v>17790.37</v>
      </c>
      <c r="AA142" s="131" t="n"/>
      <c r="AB142" s="131" t="n">
        <v>33444.5</v>
      </c>
      <c r="AC142" s="131" t="n">
        <v>107460</v>
      </c>
      <c r="AD142" s="131" t="n">
        <v>2785.21</v>
      </c>
      <c r="AE142" s="131" t="n">
        <v>5411.37</v>
      </c>
      <c r="AF142" s="131" t="n">
        <v>1735</v>
      </c>
      <c r="AG142" s="131" t="n">
        <v>4392.58</v>
      </c>
      <c r="AH142" s="131" t="n"/>
      <c r="AI142" s="131" t="n"/>
      <c r="AJ142" s="131" t="n"/>
      <c r="AK142" s="131" t="n"/>
      <c r="AL142" s="131" t="n"/>
      <c r="AM142" s="131" t="n"/>
      <c r="AN142" s="131" t="n"/>
      <c r="AO142" s="131" t="n"/>
      <c r="AP142" s="131" t="n"/>
      <c r="AQ142" s="131" t="n"/>
      <c r="AR142" s="131" t="n"/>
      <c r="AS142" s="131" t="n"/>
      <c r="AT142" s="131" t="n"/>
      <c r="AU142" s="131" t="n"/>
      <c r="AV142" s="131" t="n"/>
      <c r="AW142" s="131" t="n"/>
      <c r="AX142" s="131" t="n"/>
      <c r="AY142" s="131" t="n"/>
      <c r="AZ142" s="131" t="n"/>
      <c r="BA142" s="131" t="n"/>
      <c r="BB142" s="131" t="n"/>
      <c r="BC142" s="131" t="n"/>
      <c r="BD142" s="131" t="n"/>
      <c r="BE142" s="131" t="n"/>
      <c r="BF142" s="131" t="n"/>
      <c r="BG142" s="131" t="n"/>
      <c r="BH142" s="131" t="n"/>
      <c r="BI142" s="131" t="n"/>
      <c r="BJ142" s="131" t="n"/>
      <c r="BK142" s="131" t="n"/>
      <c r="BL142" s="131" t="n"/>
      <c r="BM142" s="131" t="n"/>
      <c r="BN142" s="131" t="n"/>
      <c r="BO142" s="131" t="n"/>
      <c r="BP142" s="131" t="n"/>
      <c r="BQ142" s="132" t="n"/>
      <c r="BR142" s="132" t="n"/>
      <c r="BS142" s="132" t="n"/>
      <c r="BT142" s="132" t="n"/>
      <c r="BU142" s="132" t="n"/>
      <c r="BV142" s="132" t="n"/>
      <c r="BW142" s="132" t="n"/>
      <c r="BX142" s="132" t="n"/>
      <c r="BY142" s="132" t="n"/>
      <c r="BZ142" s="132" t="n"/>
      <c r="CA142" s="132" t="n"/>
      <c r="CB142" s="133" t="n"/>
      <c r="CC142" s="132" t="n"/>
      <c r="CD142" s="132" t="n"/>
      <c r="CE142" s="132" t="n"/>
      <c r="CF142" s="132" t="n"/>
      <c r="CG142" s="132" t="n"/>
      <c r="CH142" s="132" t="n"/>
      <c r="CI142" s="132" t="n"/>
      <c r="CJ142" s="132" t="n"/>
    </row>
    <row r="143" ht="12.8" customHeight="1" s="91">
      <c r="A143" s="130" t="n">
        <v>44476</v>
      </c>
      <c r="B143" s="24" t="n">
        <v>13619256.36</v>
      </c>
      <c r="C143" s="131" t="n">
        <v>969892.42</v>
      </c>
      <c r="D143" s="131" t="n">
        <v>2588446.33</v>
      </c>
      <c r="E143" s="131" t="n">
        <v>603310</v>
      </c>
      <c r="F143" s="131" t="n">
        <v>354414.95</v>
      </c>
      <c r="G143" s="131" t="n">
        <v>93556.83</v>
      </c>
      <c r="H143" s="131" t="n">
        <v>230129.69</v>
      </c>
      <c r="I143" s="131" t="n">
        <v>63921.85</v>
      </c>
      <c r="J143" s="131" t="n">
        <v>563095.61</v>
      </c>
      <c r="K143" s="131" t="n">
        <v>384398.87</v>
      </c>
      <c r="L143" s="131" t="n">
        <v>303107.89</v>
      </c>
      <c r="M143" s="131" t="n">
        <v>585958.21</v>
      </c>
      <c r="N143" s="131" t="n">
        <v>591210.9300000001</v>
      </c>
      <c r="O143" s="131" t="n">
        <v>761077.02</v>
      </c>
      <c r="P143" s="131" t="n">
        <v>423110.26</v>
      </c>
      <c r="Q143" s="131" t="n">
        <v>470527.37</v>
      </c>
      <c r="R143" s="131" t="n">
        <v>30370.86</v>
      </c>
      <c r="S143" s="131" t="n">
        <v>597406.0699999999</v>
      </c>
      <c r="T143" s="131" t="n">
        <v>501732.49</v>
      </c>
      <c r="U143" s="131" t="n">
        <v>9909.459999999999</v>
      </c>
      <c r="V143" s="131" t="n">
        <v>545744.5600000001</v>
      </c>
      <c r="W143" s="131" t="n"/>
      <c r="X143" s="131" t="n"/>
      <c r="Y143" s="131" t="n">
        <v>159.77</v>
      </c>
      <c r="Z143" s="131" t="n">
        <v>17991.18</v>
      </c>
      <c r="AA143" s="131" t="n"/>
      <c r="AB143" s="131" t="n">
        <v>34414.45</v>
      </c>
      <c r="AC143" s="131" t="n">
        <v>107777.66</v>
      </c>
      <c r="AD143" s="131" t="n">
        <v>2810.22</v>
      </c>
      <c r="AE143" s="131" t="n">
        <v>5542.58</v>
      </c>
      <c r="AF143" s="131" t="n">
        <v>1768.5</v>
      </c>
      <c r="AG143" s="131" t="n">
        <v>4454.25</v>
      </c>
      <c r="AH143" s="131" t="n"/>
      <c r="AI143" s="131" t="n"/>
      <c r="AJ143" s="131" t="n"/>
      <c r="AK143" s="131" t="n"/>
      <c r="AL143" s="131" t="n"/>
      <c r="AM143" s="131" t="n"/>
      <c r="AN143" s="131" t="n"/>
      <c r="AO143" s="131" t="n"/>
      <c r="AP143" s="131" t="n"/>
      <c r="AQ143" s="131" t="n"/>
      <c r="AR143" s="131" t="n"/>
      <c r="AS143" s="131" t="n"/>
      <c r="AT143" s="131" t="n"/>
      <c r="AU143" s="131" t="n"/>
      <c r="AV143" s="131" t="n"/>
      <c r="AW143" s="131" t="n"/>
      <c r="AX143" s="131" t="n"/>
      <c r="AY143" s="131" t="n"/>
      <c r="AZ143" s="131" t="n"/>
      <c r="BA143" s="131" t="n"/>
      <c r="BB143" s="131" t="n"/>
      <c r="BC143" s="131" t="n"/>
      <c r="BD143" s="131" t="n"/>
      <c r="BE143" s="131" t="n"/>
      <c r="BF143" s="131" t="n"/>
      <c r="BG143" s="131" t="n"/>
      <c r="BH143" s="131" t="n"/>
      <c r="BI143" s="131" t="n"/>
      <c r="BJ143" s="131" t="n"/>
      <c r="BK143" s="131" t="n"/>
      <c r="BL143" s="131" t="n"/>
      <c r="BM143" s="131" t="n"/>
      <c r="BN143" s="131" t="n"/>
      <c r="BO143" s="131" t="n"/>
      <c r="BP143" s="131" t="n"/>
      <c r="BQ143" s="132" t="n"/>
      <c r="BR143" s="132" t="n"/>
      <c r="BS143" s="132" t="n"/>
      <c r="BT143" s="132" t="n"/>
      <c r="BU143" s="132" t="n"/>
      <c r="BV143" s="132" t="n"/>
      <c r="BW143" s="132" t="n"/>
      <c r="BX143" s="132" t="n"/>
      <c r="BY143" s="132" t="n"/>
      <c r="BZ143" s="132" t="n"/>
      <c r="CA143" s="132" t="n"/>
      <c r="CB143" s="133" t="n"/>
      <c r="CC143" s="132" t="n"/>
      <c r="CD143" s="132" t="n"/>
      <c r="CE143" s="132" t="n"/>
      <c r="CF143" s="132" t="n"/>
      <c r="CG143" s="132" t="n"/>
      <c r="CH143" s="132" t="n"/>
      <c r="CI143" s="132" t="n"/>
      <c r="CJ143" s="132" t="n"/>
    </row>
    <row r="144" ht="12.8" customHeight="1" s="91">
      <c r="A144" s="130" t="n">
        <v>44508</v>
      </c>
      <c r="B144" s="24" t="n">
        <v>13716273</v>
      </c>
      <c r="C144" s="131" t="n">
        <v>972187.6</v>
      </c>
      <c r="D144" s="131" t="n">
        <v>2612399.01</v>
      </c>
      <c r="E144" s="131" t="n">
        <v>611398.52</v>
      </c>
      <c r="F144" s="131" t="n">
        <v>354830.16</v>
      </c>
      <c r="G144" s="131" t="n">
        <v>94371.36</v>
      </c>
      <c r="H144" s="131" t="n">
        <v>231997.4</v>
      </c>
      <c r="I144" s="131" t="n">
        <v>65463.55</v>
      </c>
      <c r="J144" s="131" t="n">
        <v>568443.52</v>
      </c>
      <c r="K144" s="131" t="n">
        <v>386478.2</v>
      </c>
      <c r="L144" s="131" t="n">
        <v>304528.28</v>
      </c>
      <c r="M144" s="131" t="n">
        <v>590871.04</v>
      </c>
      <c r="N144" s="131" t="n">
        <v>595103.4399999999</v>
      </c>
      <c r="O144" s="131" t="n">
        <v>764658.24</v>
      </c>
      <c r="P144" s="131" t="n">
        <v>425059.88</v>
      </c>
      <c r="Q144" s="131" t="n">
        <v>474136.88</v>
      </c>
      <c r="R144" s="131" t="n">
        <v>30609.35</v>
      </c>
      <c r="S144" s="131" t="n">
        <v>602711.16</v>
      </c>
      <c r="T144" s="131" t="n">
        <v>505258.2</v>
      </c>
      <c r="U144" s="131" t="n">
        <v>10033.29</v>
      </c>
      <c r="V144" s="131" t="n">
        <v>548433.92</v>
      </c>
      <c r="W144" s="131" t="n"/>
      <c r="X144" s="131" t="n"/>
      <c r="Y144" s="131" t="n">
        <v>159.77</v>
      </c>
      <c r="Z144" s="131" t="n">
        <v>18106.08</v>
      </c>
      <c r="AA144" s="131" t="n"/>
      <c r="AB144" s="131" t="n">
        <v>35329.18</v>
      </c>
      <c r="AC144" s="131" t="n">
        <v>107945.17</v>
      </c>
      <c r="AD144" s="131" t="n">
        <v>2811.5</v>
      </c>
      <c r="AE144" s="131" t="n">
        <v>6095.89</v>
      </c>
      <c r="AF144" s="131" t="n">
        <v>1804.4</v>
      </c>
      <c r="AG144" s="131" t="n">
        <v>4581.8</v>
      </c>
      <c r="AH144" s="131" t="n"/>
      <c r="AI144" s="131" t="n"/>
      <c r="AJ144" s="131" t="n"/>
      <c r="AK144" s="131" t="n"/>
      <c r="AL144" s="131" t="n"/>
      <c r="AM144" s="131" t="n"/>
      <c r="AN144" s="131" t="n"/>
      <c r="AO144" s="131" t="n"/>
      <c r="AP144" s="131" t="n"/>
      <c r="AQ144" s="131" t="n"/>
      <c r="AR144" s="131" t="n"/>
      <c r="AS144" s="131" t="n"/>
      <c r="AT144" s="131" t="n"/>
      <c r="AU144" s="131" t="n"/>
      <c r="AV144" s="131" t="n"/>
      <c r="AW144" s="131" t="n"/>
      <c r="AX144" s="131" t="n"/>
      <c r="AY144" s="131" t="n"/>
      <c r="AZ144" s="131" t="n"/>
      <c r="BA144" s="131" t="n"/>
      <c r="BB144" s="131" t="n"/>
      <c r="BC144" s="131" t="n"/>
      <c r="BD144" s="131" t="n"/>
      <c r="BE144" s="131" t="n"/>
      <c r="BF144" s="131" t="n"/>
      <c r="BG144" s="131" t="n"/>
      <c r="BH144" s="131" t="n"/>
      <c r="BI144" s="131" t="n"/>
      <c r="BJ144" s="131" t="n"/>
      <c r="BK144" s="131" t="n"/>
      <c r="BL144" s="131" t="n"/>
      <c r="BM144" s="131" t="n"/>
      <c r="BN144" s="131" t="n"/>
      <c r="BO144" s="131" t="n"/>
      <c r="BP144" s="131" t="n"/>
      <c r="BQ144" s="132" t="n"/>
      <c r="BR144" s="132" t="n"/>
      <c r="BS144" s="132" t="n"/>
      <c r="BT144" s="132" t="n"/>
      <c r="BU144" s="132" t="n"/>
      <c r="BV144" s="132" t="n"/>
      <c r="BW144" s="132" t="n"/>
      <c r="BX144" s="132" t="n"/>
      <c r="BY144" s="132" t="n"/>
      <c r="BZ144" s="132" t="n"/>
      <c r="CA144" s="132" t="n"/>
      <c r="CB144" s="133" t="n"/>
      <c r="CC144" s="132" t="n"/>
      <c r="CD144" s="132" t="n"/>
      <c r="CE144" s="132" t="n"/>
      <c r="CF144" s="132" t="n"/>
      <c r="CG144" s="132" t="n"/>
      <c r="CH144" s="132" t="n"/>
      <c r="CI144" s="132" t="n"/>
      <c r="CJ144" s="132" t="n"/>
    </row>
    <row r="145" ht="12.8" customHeight="1" s="91">
      <c r="A145" s="130" t="n">
        <v>44539</v>
      </c>
      <c r="B145" s="24" t="n">
        <v>13810970</v>
      </c>
      <c r="C145" s="131" t="n">
        <v>973022.96</v>
      </c>
      <c r="D145" s="131" t="n">
        <v>2634268.4</v>
      </c>
      <c r="E145" s="131" t="n">
        <v>619264.5600000001</v>
      </c>
      <c r="F145" s="131" t="n">
        <v>355119.6</v>
      </c>
      <c r="G145" s="131" t="n">
        <v>95177.60000000001</v>
      </c>
      <c r="H145" s="131" t="n">
        <v>233858.06</v>
      </c>
      <c r="I145" s="131" t="n">
        <v>66924.89</v>
      </c>
      <c r="J145" s="131" t="n">
        <v>573878</v>
      </c>
      <c r="K145" s="131" t="n">
        <v>388252.08</v>
      </c>
      <c r="L145" s="131" t="n">
        <v>305920.7</v>
      </c>
      <c r="M145" s="131" t="n">
        <v>596837.6800000001</v>
      </c>
      <c r="N145" s="131" t="n">
        <v>598892.92</v>
      </c>
      <c r="O145" s="131" t="n">
        <v>768015.6</v>
      </c>
      <c r="P145" s="131" t="n">
        <v>426759.08</v>
      </c>
      <c r="Q145" s="131" t="n">
        <v>477320.28</v>
      </c>
      <c r="R145" s="131" t="n">
        <v>30838.8</v>
      </c>
      <c r="S145" s="131" t="n">
        <v>607809.4</v>
      </c>
      <c r="T145" s="131" t="n">
        <v>508611.92</v>
      </c>
      <c r="U145" s="131" t="n">
        <v>10155.22</v>
      </c>
      <c r="V145" s="131" t="n">
        <v>551028.4</v>
      </c>
      <c r="W145" s="131" t="n"/>
      <c r="X145" s="131" t="n"/>
      <c r="Y145" s="131" t="n">
        <v>159.77</v>
      </c>
      <c r="Z145" s="131" t="n">
        <v>18159.334</v>
      </c>
      <c r="AA145" s="131" t="n"/>
      <c r="AB145" s="131" t="n">
        <v>36251.18</v>
      </c>
      <c r="AC145" s="131" t="n">
        <v>108016.04</v>
      </c>
      <c r="AD145" s="131" t="n">
        <v>2937.3</v>
      </c>
      <c r="AE145" s="131" t="n">
        <v>6415.93</v>
      </c>
      <c r="AF145" s="131" t="n">
        <v>1838.4</v>
      </c>
      <c r="AG145" s="131" t="n">
        <v>4656.7</v>
      </c>
      <c r="AH145" s="131" t="n"/>
      <c r="AI145" s="131" t="n"/>
      <c r="AJ145" s="131" t="n"/>
      <c r="AK145" s="131" t="n"/>
      <c r="AL145" s="131" t="n"/>
      <c r="AM145" s="131" t="n"/>
      <c r="AN145" s="131" t="n"/>
      <c r="AO145" s="131" t="n"/>
      <c r="AP145" s="131" t="n"/>
      <c r="AQ145" s="131" t="n"/>
      <c r="AR145" s="131" t="n"/>
      <c r="AS145" s="131" t="n"/>
      <c r="AT145" s="131" t="n"/>
      <c r="AU145" s="131" t="n"/>
      <c r="AV145" s="131" t="n"/>
      <c r="AW145" s="131" t="n"/>
      <c r="AX145" s="131" t="n"/>
      <c r="AY145" s="131" t="n"/>
      <c r="AZ145" s="131" t="n"/>
      <c r="BA145" s="131" t="n"/>
      <c r="BB145" s="131" t="n"/>
      <c r="BC145" s="131" t="n"/>
      <c r="BD145" s="131" t="n"/>
      <c r="BE145" s="131" t="n"/>
      <c r="BF145" s="131" t="n"/>
      <c r="BG145" s="131" t="n"/>
      <c r="BH145" s="131" t="n"/>
      <c r="BI145" s="131" t="n"/>
      <c r="BJ145" s="131" t="n"/>
      <c r="BK145" s="131" t="n"/>
      <c r="BL145" s="131" t="n"/>
      <c r="BM145" s="131" t="n"/>
      <c r="BN145" s="131" t="n"/>
      <c r="BO145" s="131" t="n"/>
      <c r="BP145" s="131" t="n"/>
      <c r="BQ145" s="132" t="n"/>
      <c r="BR145" s="132" t="n"/>
      <c r="BS145" s="132" t="n"/>
      <c r="BT145" s="132" t="n"/>
      <c r="BU145" s="132" t="n"/>
      <c r="BV145" s="132" t="n"/>
      <c r="BW145" s="132" t="n"/>
      <c r="BX145" s="132" t="n"/>
      <c r="BY145" s="132" t="n"/>
      <c r="BZ145" s="132" t="n"/>
      <c r="CA145" s="132" t="n"/>
      <c r="CB145" s="133" t="n"/>
      <c r="CC145" s="132" t="n"/>
      <c r="CD145" s="132" t="n"/>
      <c r="CE145" s="132" t="n"/>
      <c r="CF145" s="132" t="n"/>
      <c r="CG145" s="132" t="n"/>
      <c r="CH145" s="132" t="n"/>
      <c r="CI145" s="132" t="n"/>
      <c r="CJ145" s="132" t="n"/>
    </row>
    <row r="146" ht="12.8" customHeight="1" s="91">
      <c r="A146" s="130" t="n">
        <v>44572</v>
      </c>
      <c r="B146" s="24" t="n">
        <v>13900763.01</v>
      </c>
      <c r="C146" s="131" t="n">
        <v>973610.4300000001</v>
      </c>
      <c r="D146" s="131" t="n">
        <v>2652282.78</v>
      </c>
      <c r="E146" s="131" t="n">
        <v>627560</v>
      </c>
      <c r="F146" s="131" t="n">
        <v>355384.95</v>
      </c>
      <c r="G146" s="131" t="n">
        <v>95736.85000000001</v>
      </c>
      <c r="H146" s="131" t="n">
        <v>235439.69</v>
      </c>
      <c r="I146" s="131" t="n">
        <v>68290.77</v>
      </c>
      <c r="J146" s="131" t="n">
        <v>578915.61</v>
      </c>
      <c r="K146" s="131" t="n">
        <v>389768.87</v>
      </c>
      <c r="L146" s="131" t="n">
        <v>307127.89</v>
      </c>
      <c r="M146" s="131" t="n">
        <v>602658.6899999999</v>
      </c>
      <c r="N146" s="131" t="n">
        <v>603164.7340000001</v>
      </c>
      <c r="O146" s="131" t="n">
        <v>771177.02</v>
      </c>
      <c r="P146" s="131" t="n">
        <v>428500.24</v>
      </c>
      <c r="Q146" s="131" t="n">
        <v>480577.39</v>
      </c>
      <c r="R146" s="131" t="n">
        <v>30940.95</v>
      </c>
      <c r="S146" s="131" t="n">
        <v>612726.0699999999</v>
      </c>
      <c r="T146" s="131" t="n">
        <v>511962.54</v>
      </c>
      <c r="U146" s="131" t="n">
        <v>10289.46</v>
      </c>
      <c r="V146" s="131" t="n">
        <v>553794.79</v>
      </c>
      <c r="W146" s="131" t="n"/>
      <c r="X146" s="131" t="n"/>
      <c r="Y146" s="131" t="n">
        <v>159.77</v>
      </c>
      <c r="Z146" s="131" t="n">
        <v>18215.52</v>
      </c>
      <c r="AA146" s="131" t="n"/>
      <c r="AB146" s="131" t="n">
        <v>37114.77</v>
      </c>
      <c r="AC146" s="131" t="n">
        <v>108016.36</v>
      </c>
      <c r="AD146" s="131" t="n">
        <v>3133.9</v>
      </c>
      <c r="AE146" s="131" t="n">
        <v>6600.85</v>
      </c>
      <c r="AF146" s="131" t="n">
        <v>1872.6</v>
      </c>
      <c r="AG146" s="131" t="n">
        <v>4737.7</v>
      </c>
      <c r="AH146" s="131" t="n"/>
      <c r="AI146" s="131" t="n"/>
      <c r="AJ146" s="131" t="n"/>
      <c r="AK146" s="131" t="n"/>
      <c r="AL146" s="131" t="n"/>
      <c r="AM146" s="131" t="n"/>
      <c r="AN146" s="131" t="n"/>
      <c r="AO146" s="131" t="n"/>
      <c r="AP146" s="131" t="n"/>
      <c r="AQ146" s="131" t="n"/>
      <c r="AR146" s="131" t="n"/>
      <c r="AS146" s="131" t="n"/>
      <c r="AT146" s="131" t="n"/>
      <c r="AU146" s="131" t="n"/>
      <c r="AV146" s="131" t="n"/>
      <c r="AW146" s="131" t="n"/>
      <c r="AX146" s="131" t="n"/>
      <c r="AY146" s="131" t="n"/>
      <c r="AZ146" s="131" t="n"/>
      <c r="BA146" s="131" t="n"/>
      <c r="BB146" s="131" t="n"/>
      <c r="BC146" s="131" t="n"/>
      <c r="BD146" s="131" t="n"/>
      <c r="BE146" s="131" t="n"/>
      <c r="BF146" s="131" t="n"/>
      <c r="BG146" s="131" t="n"/>
      <c r="BH146" s="131" t="n"/>
      <c r="BI146" s="131" t="n"/>
      <c r="BJ146" s="131" t="n"/>
      <c r="BK146" s="131" t="n"/>
      <c r="BL146" s="131" t="n"/>
      <c r="BM146" s="131" t="n"/>
      <c r="BN146" s="131" t="n"/>
      <c r="BO146" s="131" t="n"/>
      <c r="BP146" s="131" t="n"/>
      <c r="BQ146" s="132" t="n"/>
      <c r="BR146" s="132" t="n"/>
      <c r="BS146" s="132" t="n"/>
      <c r="BT146" s="132" t="n"/>
      <c r="BU146" s="132" t="n"/>
      <c r="BV146" s="132" t="n"/>
      <c r="BW146" s="132" t="n"/>
      <c r="BX146" s="132" t="n"/>
      <c r="BY146" s="132" t="n"/>
      <c r="BZ146" s="132" t="n"/>
      <c r="CA146" s="132" t="n"/>
      <c r="CB146" s="133" t="n"/>
      <c r="CC146" s="132" t="n"/>
      <c r="CD146" s="132" t="n"/>
      <c r="CE146" s="132" t="n"/>
      <c r="CF146" s="132" t="n"/>
      <c r="CG146" s="132" t="n"/>
      <c r="CH146" s="132" t="n"/>
      <c r="CI146" s="132" t="n"/>
      <c r="CJ146" s="132" t="n"/>
    </row>
    <row r="147" ht="12.8" customHeight="1" s="91">
      <c r="A147" s="130" t="n">
        <v>44600</v>
      </c>
      <c r="B147" s="24" t="n">
        <v>13980960</v>
      </c>
      <c r="C147" s="131" t="n">
        <v>974355.6800000001</v>
      </c>
      <c r="D147" s="131" t="n">
        <v>2670376.4</v>
      </c>
      <c r="E147" s="131" t="n">
        <v>634214.64</v>
      </c>
      <c r="F147" s="131" t="n">
        <v>355613.48</v>
      </c>
      <c r="G147" s="131" t="n">
        <v>96306.84</v>
      </c>
      <c r="H147" s="131" t="n">
        <v>236928.36</v>
      </c>
      <c r="I147" s="131" t="n">
        <v>69451.10000000001</v>
      </c>
      <c r="J147" s="131" t="n">
        <v>583447.16</v>
      </c>
      <c r="K147" s="131" t="n">
        <v>391282.32</v>
      </c>
      <c r="L147" s="131" t="n">
        <v>308357.06</v>
      </c>
      <c r="M147" s="131" t="n">
        <v>607889.6</v>
      </c>
      <c r="N147" s="131" t="n">
        <v>605647.76</v>
      </c>
      <c r="O147" s="131" t="n">
        <v>773992.24</v>
      </c>
      <c r="P147" s="131" t="n">
        <v>430056</v>
      </c>
      <c r="Q147" s="131" t="n">
        <v>483396.28</v>
      </c>
      <c r="R147" s="131" t="n">
        <v>31084.6</v>
      </c>
      <c r="S147" s="131" t="n">
        <v>617258.96</v>
      </c>
      <c r="T147" s="131" t="n">
        <v>514873.16</v>
      </c>
      <c r="U147" s="131" t="n">
        <v>10413.32</v>
      </c>
      <c r="V147" s="131" t="n">
        <v>556121.4</v>
      </c>
      <c r="W147" s="131" t="n"/>
      <c r="X147" s="131" t="n"/>
      <c r="Y147" s="131" t="n">
        <v>159.77</v>
      </c>
      <c r="Z147" s="131" t="n">
        <v>18263.58</v>
      </c>
      <c r="AA147" s="131" t="n"/>
      <c r="AB147" s="131" t="n">
        <v>37920.48</v>
      </c>
      <c r="AC147" s="131" t="n">
        <v>108019.17</v>
      </c>
      <c r="AD147" s="131" t="n">
        <v>3403.4</v>
      </c>
      <c r="AE147" s="131" t="n">
        <v>6834.81</v>
      </c>
      <c r="AF147" s="131" t="n">
        <v>1902.3</v>
      </c>
      <c r="AG147" s="131" t="n">
        <v>4812.35</v>
      </c>
      <c r="AH147" s="131" t="n"/>
      <c r="AI147" s="131" t="n"/>
      <c r="AJ147" s="131" t="n"/>
      <c r="AK147" s="131" t="n"/>
      <c r="AL147" s="131" t="n"/>
      <c r="AM147" s="131" t="n"/>
      <c r="AN147" s="131" t="n"/>
      <c r="AO147" s="131" t="n"/>
      <c r="AP147" s="131" t="n"/>
      <c r="AQ147" s="131" t="n"/>
      <c r="AR147" s="131" t="n"/>
      <c r="AS147" s="131" t="n"/>
      <c r="AT147" s="131" t="n"/>
      <c r="AU147" s="131" t="n"/>
      <c r="AV147" s="131" t="n"/>
      <c r="AW147" s="131" t="n"/>
      <c r="AX147" s="131" t="n"/>
      <c r="AY147" s="131" t="n"/>
      <c r="AZ147" s="131" t="n"/>
      <c r="BA147" s="131" t="n"/>
      <c r="BB147" s="131" t="n"/>
      <c r="BC147" s="131" t="n"/>
      <c r="BD147" s="131" t="n"/>
      <c r="BE147" s="131" t="n"/>
      <c r="BF147" s="131" t="n"/>
      <c r="BG147" s="131" t="n"/>
      <c r="BH147" s="131" t="n"/>
      <c r="BI147" s="131" t="n"/>
      <c r="BJ147" s="131" t="n"/>
      <c r="BK147" s="131" t="n"/>
      <c r="BL147" s="131" t="n"/>
      <c r="BM147" s="131" t="n"/>
      <c r="BN147" s="131" t="n"/>
      <c r="BO147" s="131" t="n"/>
      <c r="BP147" s="131" t="n"/>
      <c r="BQ147" s="132" t="n"/>
      <c r="BR147" s="132" t="n"/>
      <c r="BS147" s="132" t="n"/>
      <c r="BT147" s="132" t="n"/>
      <c r="BU147" s="132" t="n"/>
      <c r="BV147" s="132" t="n"/>
      <c r="BW147" s="132" t="n"/>
      <c r="BX147" s="132" t="n"/>
      <c r="BY147" s="132" t="n"/>
      <c r="BZ147" s="132" t="n"/>
      <c r="CA147" s="132" t="n"/>
      <c r="CB147" s="133" t="n"/>
      <c r="CC147" s="132" t="n"/>
      <c r="CD147" s="132" t="n"/>
      <c r="CE147" s="132" t="n"/>
      <c r="CF147" s="132" t="n"/>
      <c r="CG147" s="132" t="n"/>
      <c r="CH147" s="132" t="n"/>
      <c r="CI147" s="132" t="n"/>
      <c r="CJ147" s="132" t="n"/>
    </row>
    <row r="148" ht="12.8" customHeight="1" s="91">
      <c r="A148" s="130" t="n">
        <v>44628</v>
      </c>
      <c r="B148" s="24" t="n">
        <v>14064317</v>
      </c>
      <c r="C148" s="131" t="n">
        <v>975417.22</v>
      </c>
      <c r="D148" s="131" t="n">
        <v>2692484</v>
      </c>
      <c r="E148" s="131" t="n">
        <v>641230</v>
      </c>
      <c r="F148" s="131" t="n">
        <v>356244.95</v>
      </c>
      <c r="G148" s="131" t="n">
        <v>97128.85400000001</v>
      </c>
      <c r="H148" s="131" t="n">
        <v>238569.69</v>
      </c>
      <c r="I148" s="131" t="n">
        <v>70763.69</v>
      </c>
      <c r="J148" s="131" t="n">
        <v>588045.61</v>
      </c>
      <c r="K148" s="131" t="n">
        <v>392918.87</v>
      </c>
      <c r="L148" s="131" t="n">
        <v>309677.89</v>
      </c>
      <c r="M148" s="131" t="n">
        <v>612998.6899999999</v>
      </c>
      <c r="N148" s="131" t="n">
        <v>607727.96</v>
      </c>
      <c r="O148" s="131" t="n">
        <v>777057</v>
      </c>
      <c r="P148" s="131" t="n">
        <v>431680.23</v>
      </c>
      <c r="Q148" s="131" t="n">
        <v>486317.38</v>
      </c>
      <c r="R148" s="131" t="n">
        <v>31220.98</v>
      </c>
      <c r="S148" s="131" t="n">
        <v>621956.0699999999</v>
      </c>
      <c r="T148" s="131" t="n">
        <v>517902.6</v>
      </c>
      <c r="U148" s="131" t="n">
        <v>10519.46</v>
      </c>
      <c r="V148" s="131" t="n">
        <v>558580.59</v>
      </c>
      <c r="W148" s="131" t="n"/>
      <c r="X148" s="131" t="n"/>
      <c r="Y148" s="131" t="n">
        <v>159.77</v>
      </c>
      <c r="Z148" s="131" t="n">
        <v>18316.23</v>
      </c>
      <c r="AA148" s="131" t="n"/>
      <c r="AB148" s="131" t="n">
        <v>38834.99</v>
      </c>
      <c r="AC148" s="131" t="n">
        <v>108024.3</v>
      </c>
      <c r="AD148" s="131" t="n">
        <v>3725.23</v>
      </c>
      <c r="AE148" s="131" t="n">
        <v>7026.18</v>
      </c>
      <c r="AF148" s="131" t="n">
        <v>1932.6</v>
      </c>
      <c r="AG148" s="131" t="n">
        <v>4989.36</v>
      </c>
      <c r="AH148" s="131" t="n"/>
      <c r="AI148" s="131" t="n"/>
      <c r="AJ148" s="131" t="n"/>
      <c r="AK148" s="131" t="n"/>
      <c r="AL148" s="131" t="n"/>
      <c r="AM148" s="131" t="n"/>
      <c r="AN148" s="131" t="n"/>
      <c r="AO148" s="131" t="n"/>
      <c r="AP148" s="131" t="n"/>
      <c r="AQ148" s="131" t="n"/>
      <c r="AR148" s="131" t="n"/>
      <c r="AS148" s="131" t="n"/>
      <c r="AT148" s="131" t="n"/>
      <c r="AU148" s="131" t="n"/>
      <c r="AV148" s="131" t="n"/>
      <c r="AW148" s="131" t="n"/>
      <c r="AX148" s="131" t="n"/>
      <c r="AY148" s="131" t="n"/>
      <c r="AZ148" s="131" t="n"/>
      <c r="BA148" s="131" t="n"/>
      <c r="BB148" s="131" t="n"/>
      <c r="BC148" s="131" t="n"/>
      <c r="BD148" s="131" t="n"/>
      <c r="BE148" s="131" t="n"/>
      <c r="BF148" s="131" t="n"/>
      <c r="BG148" s="131" t="n"/>
      <c r="BH148" s="131" t="n"/>
      <c r="BI148" s="131" t="n"/>
      <c r="BJ148" s="131" t="n"/>
      <c r="BK148" s="131" t="n"/>
      <c r="BL148" s="131" t="n"/>
      <c r="BM148" s="131" t="n"/>
      <c r="BN148" s="131" t="n"/>
      <c r="BO148" s="131" t="n"/>
      <c r="BP148" s="131" t="n"/>
      <c r="BQ148" s="132" t="n"/>
      <c r="BR148" s="132" t="n"/>
      <c r="BS148" s="132" t="n"/>
      <c r="BT148" s="132" t="n"/>
      <c r="BU148" s="132" t="n"/>
      <c r="BV148" s="132" t="n"/>
      <c r="BW148" s="132" t="n"/>
      <c r="BX148" s="132" t="n"/>
      <c r="BY148" s="132" t="n"/>
      <c r="BZ148" s="132" t="n"/>
      <c r="CA148" s="132" t="n"/>
      <c r="CB148" s="133" t="n"/>
      <c r="CC148" s="132" t="n"/>
      <c r="CD148" s="132" t="n"/>
      <c r="CE148" s="132" t="n"/>
      <c r="CF148" s="132" t="n"/>
      <c r="CG148" s="132" t="n"/>
      <c r="CH148" s="132" t="n"/>
      <c r="CI148" s="132" t="n"/>
      <c r="CJ148" s="132" t="n"/>
    </row>
    <row r="149" ht="12.8" customHeight="1" s="91">
      <c r="A149" s="130" t="n">
        <v>44663</v>
      </c>
      <c r="B149" s="24" t="n">
        <v>14178050.92</v>
      </c>
      <c r="C149" s="131" t="n">
        <v>978893.89</v>
      </c>
      <c r="D149" s="131" t="n">
        <v>2726870.88</v>
      </c>
      <c r="E149" s="131" t="n">
        <v>650000</v>
      </c>
      <c r="F149" s="131" t="n">
        <v>356794.95</v>
      </c>
      <c r="G149" s="131" t="n">
        <v>98056.85000000001</v>
      </c>
      <c r="H149" s="132" t="n">
        <v>240769.69</v>
      </c>
      <c r="I149" s="132" t="n">
        <v>72543.724</v>
      </c>
      <c r="J149" s="132" t="n">
        <v>593825.61</v>
      </c>
      <c r="K149" s="132" t="n">
        <v>395028.87</v>
      </c>
      <c r="L149" s="132" t="n">
        <v>311257.89</v>
      </c>
      <c r="M149" s="132" t="n">
        <v>618968.6899999999</v>
      </c>
      <c r="N149" s="132" t="n">
        <v>611111.45</v>
      </c>
      <c r="O149" s="132" t="n">
        <v>780937.01</v>
      </c>
      <c r="P149" s="132" t="n">
        <v>433900.23</v>
      </c>
      <c r="Q149" s="132" t="n">
        <v>490377.38</v>
      </c>
      <c r="R149" s="131" t="n">
        <v>31401</v>
      </c>
      <c r="S149" s="132" t="n">
        <v>627896.0699999999</v>
      </c>
      <c r="T149" s="132" t="n">
        <v>521632.62</v>
      </c>
      <c r="U149" s="132" t="n">
        <v>10659.46</v>
      </c>
      <c r="V149" s="132" t="n">
        <v>561668.74</v>
      </c>
      <c r="W149" s="132" t="n"/>
      <c r="X149" s="132" t="n"/>
      <c r="Y149" s="132" t="n">
        <v>159.77</v>
      </c>
      <c r="Z149" s="132" t="n">
        <v>18548.59</v>
      </c>
      <c r="AA149" s="132" t="n"/>
      <c r="AB149" s="132" t="n">
        <v>40045.02</v>
      </c>
      <c r="AC149" s="132" t="n">
        <v>108585.42</v>
      </c>
      <c r="AD149" s="132" t="n">
        <v>4022.36</v>
      </c>
      <c r="AE149" s="132" t="n">
        <v>7250.16</v>
      </c>
      <c r="AF149" s="132" t="n">
        <v>1969.3</v>
      </c>
      <c r="AG149" s="132" t="n">
        <v>5152.69</v>
      </c>
      <c r="AH149" s="131" t="n"/>
      <c r="AI149" s="132" t="n"/>
      <c r="AJ149" s="131" t="n"/>
      <c r="AK149" s="131" t="n"/>
      <c r="AL149" s="131" t="n"/>
      <c r="AM149" s="131" t="n"/>
      <c r="AN149" s="131" t="n"/>
      <c r="AO149" s="131" t="n"/>
      <c r="AP149" s="131" t="n"/>
      <c r="AQ149" s="131" t="n"/>
      <c r="AR149" s="131" t="n"/>
      <c r="AS149" s="131" t="n"/>
      <c r="AT149" s="131" t="n"/>
      <c r="AU149" s="131" t="n"/>
      <c r="AV149" s="131" t="n"/>
      <c r="AW149" s="131" t="n"/>
      <c r="AX149" s="131" t="n"/>
      <c r="AY149" s="131" t="n"/>
      <c r="AZ149" s="131" t="n"/>
      <c r="BA149" s="131" t="n"/>
      <c r="BB149" s="131" t="n"/>
      <c r="BC149" s="131" t="n"/>
      <c r="BD149" s="131" t="n"/>
      <c r="BE149" s="131" t="n"/>
      <c r="BF149" s="131" t="n"/>
      <c r="BG149" s="131" t="n"/>
      <c r="BH149" s="131" t="n"/>
      <c r="BI149" s="131" t="n"/>
      <c r="BJ149" s="131" t="n"/>
      <c r="BK149" s="131" t="n"/>
      <c r="BL149" s="131" t="n"/>
      <c r="BM149" s="131" t="n"/>
      <c r="BN149" s="131" t="n"/>
      <c r="BO149" s="131" t="n"/>
      <c r="BP149" s="131" t="n"/>
      <c r="BQ149" s="132" t="n"/>
      <c r="BR149" s="132" t="n"/>
      <c r="BS149" s="132" t="n"/>
      <c r="BT149" s="132" t="n"/>
      <c r="BU149" s="132" t="n"/>
      <c r="BV149" s="132" t="n"/>
      <c r="BW149" s="132" t="n"/>
      <c r="BX149" s="132" t="n"/>
      <c r="BY149" s="132" t="n"/>
      <c r="BZ149" s="132" t="n"/>
      <c r="CA149" s="132" t="n"/>
      <c r="CB149" s="132" t="n"/>
      <c r="CC149" s="132" t="n"/>
      <c r="CD149" s="132" t="n"/>
      <c r="CE149" s="132" t="n"/>
      <c r="CF149" s="132" t="n"/>
      <c r="CG149" s="132" t="n"/>
      <c r="CH149" s="132" t="n"/>
      <c r="CI149" s="132" t="n"/>
      <c r="CJ149" s="132" t="n"/>
    </row>
    <row r="150" ht="12.8" customHeight="1" s="91">
      <c r="A150" s="130" t="n">
        <v>44692</v>
      </c>
      <c r="B150" s="98" t="n">
        <v>14268922</v>
      </c>
      <c r="C150" s="131" t="n">
        <v>985306.72</v>
      </c>
      <c r="D150" s="132" t="n">
        <v>2750852.8</v>
      </c>
      <c r="E150" s="132" t="n">
        <v>657304.64</v>
      </c>
      <c r="F150" s="132" t="n">
        <v>357337.12</v>
      </c>
      <c r="G150" s="132" t="n">
        <v>98785.32000000001</v>
      </c>
      <c r="H150" s="132" t="n">
        <v>242529.84</v>
      </c>
      <c r="I150" s="132" t="n">
        <v>74085.31</v>
      </c>
      <c r="J150" s="132" t="n">
        <v>598654.96</v>
      </c>
      <c r="K150" s="132" t="n">
        <v>396627.44</v>
      </c>
      <c r="L150" s="132" t="n">
        <v>312617.98</v>
      </c>
      <c r="M150" s="132" t="n">
        <v>623827.4399999999</v>
      </c>
      <c r="N150" s="132" t="n">
        <v>615677.52</v>
      </c>
      <c r="O150" s="132" t="n">
        <v>784103.36</v>
      </c>
      <c r="P150" s="132" t="n">
        <v>435744.72</v>
      </c>
      <c r="Q150" s="132" t="n">
        <v>494021.44</v>
      </c>
      <c r="R150" s="131" t="n">
        <v>31534.71</v>
      </c>
      <c r="S150" s="132" t="n">
        <v>632744.84</v>
      </c>
      <c r="T150" s="132" t="n">
        <v>524721.52</v>
      </c>
      <c r="U150" s="132" t="n">
        <v>10793.25</v>
      </c>
      <c r="V150" s="132" t="n">
        <v>564073.6</v>
      </c>
      <c r="W150" s="132" t="n"/>
      <c r="X150" s="132" t="n"/>
      <c r="Y150" s="132" t="n">
        <v>159.77</v>
      </c>
      <c r="Z150" s="132" t="n">
        <v>18833.74</v>
      </c>
      <c r="AA150" s="132" t="n"/>
      <c r="AB150" s="132" t="n">
        <v>41011.84</v>
      </c>
      <c r="AC150" s="132" t="n">
        <v>108589.77</v>
      </c>
      <c r="AD150" s="132" t="n">
        <v>4626.2</v>
      </c>
      <c r="AE150" s="132" t="n">
        <v>7575.44</v>
      </c>
      <c r="AF150" s="132" t="n">
        <v>2001.4</v>
      </c>
      <c r="AG150" s="136" t="n">
        <v>5030.5</v>
      </c>
      <c r="AH150" s="131" t="n"/>
      <c r="AI150" s="132" t="n"/>
      <c r="AJ150" s="131" t="n"/>
      <c r="AK150" s="131" t="n"/>
      <c r="AL150" s="131" t="n"/>
      <c r="AM150" s="131" t="n"/>
      <c r="AN150" s="131" t="n"/>
      <c r="AO150" s="131" t="n"/>
      <c r="AP150" s="131" t="n"/>
      <c r="AQ150" s="131" t="n"/>
      <c r="AR150" s="131" t="n"/>
      <c r="AS150" s="131" t="n"/>
      <c r="AT150" s="131" t="n"/>
      <c r="AU150" s="131" t="n"/>
      <c r="AV150" s="131" t="n"/>
      <c r="AW150" s="131" t="n"/>
      <c r="AX150" s="131" t="n"/>
      <c r="AY150" s="131" t="n"/>
      <c r="AZ150" s="131" t="n"/>
      <c r="BA150" s="131" t="n"/>
      <c r="BB150" s="131" t="n"/>
      <c r="BC150" s="131" t="n"/>
      <c r="BD150" s="131" t="n"/>
      <c r="BE150" s="131" t="n"/>
      <c r="BF150" s="131" t="n"/>
      <c r="BG150" s="131" t="n"/>
      <c r="BH150" s="131" t="n"/>
      <c r="BI150" s="131" t="n"/>
      <c r="BJ150" s="131" t="n"/>
      <c r="BK150" s="131" t="n"/>
      <c r="BL150" s="131" t="n"/>
      <c r="BM150" s="131" t="n"/>
      <c r="BN150" s="131" t="n"/>
      <c r="BO150" s="131" t="n"/>
      <c r="BP150" s="131" t="n"/>
      <c r="BQ150" s="132" t="n"/>
      <c r="BR150" s="132" t="n"/>
      <c r="BS150" s="132" t="n"/>
      <c r="BT150" s="132" t="n"/>
      <c r="BU150" s="132" t="n"/>
      <c r="BV150" s="132" t="n"/>
      <c r="BW150" s="132" t="n"/>
      <c r="BX150" s="132" t="n"/>
      <c r="BY150" s="132" t="n"/>
      <c r="BZ150" s="132" t="n"/>
      <c r="CA150" s="132" t="n"/>
      <c r="CB150" s="132" t="n"/>
      <c r="CC150" s="132" t="n"/>
      <c r="CD150" s="132" t="n"/>
      <c r="CE150" s="132" t="n"/>
      <c r="CF150" s="132" t="n"/>
      <c r="CG150" s="132" t="n"/>
      <c r="CH150" s="132" t="n"/>
      <c r="CI150" s="132" t="n"/>
      <c r="CJ150" s="132" t="n"/>
    </row>
    <row r="151" ht="12.8" customHeight="1" s="91">
      <c r="A151" s="130" t="n">
        <v>44722</v>
      </c>
      <c r="B151" s="98" t="n">
        <v>14368493</v>
      </c>
      <c r="C151" s="131" t="n">
        <v>994126.08</v>
      </c>
      <c r="D151" s="132" t="n">
        <v>2776545.8</v>
      </c>
      <c r="E151" s="132" t="n">
        <v>664991.04</v>
      </c>
      <c r="F151" s="132" t="n">
        <v>357999.56</v>
      </c>
      <c r="G151" s="132" t="n">
        <v>99559.07000000001</v>
      </c>
      <c r="H151" s="132" t="n">
        <v>244333</v>
      </c>
      <c r="I151" s="132" t="n">
        <v>75707.98</v>
      </c>
      <c r="J151" s="132" t="n">
        <v>603568.72</v>
      </c>
      <c r="K151" s="132" t="n">
        <v>398402.48</v>
      </c>
      <c r="L151" s="132" t="n">
        <v>313937.66</v>
      </c>
      <c r="M151" s="132" t="n">
        <v>629036.24</v>
      </c>
      <c r="N151" s="132" t="n">
        <v>620460.48</v>
      </c>
      <c r="O151" s="132" t="n">
        <v>787340.72</v>
      </c>
      <c r="P151" s="132" t="n">
        <v>437644.4</v>
      </c>
      <c r="Q151" s="132" t="n">
        <v>497993.44</v>
      </c>
      <c r="R151" s="132" t="n">
        <v>31652.32</v>
      </c>
      <c r="S151" s="132" t="n">
        <v>637969.8</v>
      </c>
      <c r="T151" s="132" t="n">
        <v>527933.84</v>
      </c>
      <c r="U151" s="132" t="n">
        <v>10928.89</v>
      </c>
      <c r="V151" s="132" t="n">
        <v>566495.16</v>
      </c>
      <c r="W151" s="132" t="n"/>
      <c r="X151" s="132" t="n"/>
      <c r="Y151" s="132" t="n">
        <v>159.77</v>
      </c>
      <c r="Z151" s="132" t="n">
        <v>18951.75</v>
      </c>
      <c r="AA151" s="132" t="n"/>
      <c r="AB151" s="132" t="n">
        <v>41995.59</v>
      </c>
      <c r="AC151" s="132" t="n">
        <v>108589.9</v>
      </c>
      <c r="AD151" s="132" t="n">
        <v>4938.3</v>
      </c>
      <c r="AE151" s="132" t="n">
        <v>7781.36</v>
      </c>
      <c r="AF151" s="132" t="n">
        <v>2035</v>
      </c>
      <c r="AG151" s="132" t="n">
        <v>5111.6</v>
      </c>
      <c r="AH151" s="131" t="n"/>
      <c r="AI151" s="132" t="n"/>
      <c r="AJ151" s="131" t="n"/>
      <c r="AK151" s="131" t="n"/>
      <c r="AL151" s="131" t="n"/>
      <c r="AM151" s="131" t="n"/>
      <c r="AN151" s="131" t="n"/>
      <c r="AO151" s="131" t="n"/>
      <c r="AP151" s="131" t="n"/>
      <c r="AQ151" s="131" t="n"/>
      <c r="AR151" s="131" t="n"/>
      <c r="AS151" s="131" t="n"/>
      <c r="AT151" s="131" t="n"/>
      <c r="AU151" s="131" t="n"/>
      <c r="AV151" s="131" t="n"/>
      <c r="AW151" s="131" t="n"/>
      <c r="AX151" s="131" t="n"/>
      <c r="AY151" s="131" t="n"/>
      <c r="AZ151" s="131" t="n"/>
      <c r="BA151" s="131" t="n"/>
      <c r="BB151" s="131" t="n"/>
      <c r="BC151" s="131" t="n"/>
      <c r="BD151" s="131" t="n"/>
      <c r="BE151" s="131" t="n"/>
      <c r="BF151" s="131" t="n"/>
      <c r="BG151" s="131" t="n"/>
      <c r="BH151" s="131" t="n"/>
      <c r="BI151" s="131" t="n"/>
      <c r="BJ151" s="131" t="n"/>
      <c r="BK151" s="131" t="n"/>
      <c r="BL151" s="131" t="n"/>
      <c r="BM151" s="131" t="n"/>
      <c r="BN151" s="131" t="n"/>
      <c r="BO151" s="131" t="n"/>
      <c r="BP151" s="131" t="n"/>
      <c r="BQ151" s="132" t="n"/>
      <c r="BR151" s="132" t="n"/>
      <c r="BS151" s="132" t="n"/>
      <c r="BT151" s="132" t="n"/>
      <c r="BU151" s="132" t="n"/>
      <c r="BV151" s="132" t="n"/>
      <c r="BW151" s="132" t="n"/>
      <c r="BX151" s="132" t="n"/>
      <c r="BY151" s="132" t="n"/>
      <c r="BZ151" s="132" t="n"/>
      <c r="CA151" s="132" t="n"/>
      <c r="CB151" s="132" t="n"/>
      <c r="CC151" s="132" t="n"/>
      <c r="CD151" s="132" t="n"/>
      <c r="CE151" s="132" t="n"/>
      <c r="CF151" s="132" t="n"/>
      <c r="CG151" s="132" t="n"/>
      <c r="CH151" s="132" t="n"/>
      <c r="CI151" s="132" t="n"/>
      <c r="CJ151" s="132" t="n"/>
    </row>
    <row r="152" ht="12.8" customHeight="1" s="91">
      <c r="A152" s="94" t="inlineStr">
        <is>
          <t>26/09/2022</t>
        </is>
      </c>
      <c r="B152" s="98" t="n">
        <v>14756881.439</v>
      </c>
      <c r="C152" s="131" t="n">
        <v>1049631.072</v>
      </c>
      <c r="D152" s="132" t="n">
        <v>2872060.637</v>
      </c>
      <c r="E152" s="132" t="n">
        <v>692830</v>
      </c>
      <c r="F152" s="132" t="n">
        <v>360794.951</v>
      </c>
      <c r="G152" s="132" t="n">
        <v>102176.854</v>
      </c>
      <c r="H152" s="132" t="n">
        <v>250909.698</v>
      </c>
      <c r="I152" s="132" t="n">
        <v>82306.856</v>
      </c>
      <c r="J152" s="132" t="n">
        <v>624165.616</v>
      </c>
      <c r="K152" s="132" t="n">
        <v>404378.874</v>
      </c>
      <c r="L152" s="132" t="n">
        <v>318767.891</v>
      </c>
      <c r="M152" s="132" t="n">
        <v>643918.6949999999</v>
      </c>
      <c r="N152" s="132" t="n"/>
      <c r="O152" s="132" t="n"/>
      <c r="P152" s="132" t="n"/>
      <c r="Q152" s="132" t="n"/>
      <c r="R152" s="132" t="n"/>
      <c r="S152" s="132" t="n">
        <v>656206.0780000001</v>
      </c>
      <c r="T152" s="132" t="n">
        <v>539062.679</v>
      </c>
      <c r="U152" s="132" t="n">
        <v>11419.46</v>
      </c>
      <c r="V152" s="132" t="n">
        <v>575688.306</v>
      </c>
      <c r="W152" s="132" t="n"/>
      <c r="X152" s="132" t="n"/>
      <c r="Y152" s="132" t="n"/>
      <c r="Z152" s="132" t="n"/>
      <c r="AA152" s="132" t="n"/>
      <c r="AB152" s="132" t="n">
        <v>45585.27699999999</v>
      </c>
      <c r="AC152" s="132" t="n">
        <v>108596</v>
      </c>
      <c r="AD152" s="132" t="n"/>
      <c r="AE152" s="132" t="n"/>
      <c r="AF152" s="132" t="n">
        <v>2068.8</v>
      </c>
      <c r="AG152" s="132" t="n"/>
      <c r="AH152" s="132" t="n"/>
      <c r="AI152" s="132" t="n"/>
      <c r="AJ152" s="131" t="n"/>
      <c r="AK152" s="131" t="n"/>
      <c r="AL152" s="131" t="n"/>
      <c r="AM152" s="131" t="n"/>
      <c r="AN152" s="131" t="n"/>
      <c r="AO152" s="131" t="n"/>
      <c r="AP152" s="131" t="n"/>
      <c r="AQ152" s="131" t="n"/>
      <c r="AR152" s="131" t="n"/>
      <c r="AS152" s="131" t="n"/>
      <c r="AT152" s="131" t="n"/>
      <c r="AU152" s="131" t="n"/>
      <c r="AV152" s="131" t="n"/>
      <c r="AW152" s="131" t="n"/>
      <c r="AX152" s="131" t="n"/>
      <c r="AY152" s="131" t="n"/>
      <c r="AZ152" s="131" t="n"/>
      <c r="BA152" s="131" t="n"/>
      <c r="BB152" s="131" t="n"/>
      <c r="BC152" s="131" t="n"/>
      <c r="BD152" s="131" t="n"/>
      <c r="BE152" s="131" t="n"/>
      <c r="BF152" s="131" t="n"/>
      <c r="BG152" s="131" t="n"/>
      <c r="BH152" s="131" t="n"/>
      <c r="BI152" s="131" t="n"/>
      <c r="BJ152" s="131" t="n"/>
      <c r="BK152" s="131" t="n"/>
      <c r="BL152" s="131" t="n"/>
      <c r="BM152" s="131" t="n"/>
      <c r="BN152" s="131" t="n"/>
      <c r="BO152" s="131" t="n"/>
      <c r="BP152" s="131" t="n"/>
      <c r="BQ152" s="132" t="n"/>
      <c r="BR152" s="132" t="n"/>
      <c r="BS152" s="132" t="n"/>
      <c r="BT152" s="132" t="n"/>
      <c r="BU152" s="132" t="n"/>
      <c r="BV152" s="132" t="n"/>
      <c r="BW152" s="132" t="n"/>
      <c r="BX152" s="132" t="n"/>
      <c r="BY152" s="132" t="n"/>
      <c r="BZ152" s="132" t="n"/>
      <c r="CA152" s="132" t="n"/>
      <c r="CB152" s="132" t="n"/>
      <c r="CC152" s="132" t="n"/>
      <c r="CD152" s="132" t="n"/>
      <c r="CE152" s="132" t="n"/>
      <c r="CF152" s="132" t="n"/>
      <c r="CG152" s="132" t="n"/>
      <c r="CH152" s="132" t="n"/>
      <c r="CI152" s="132" t="n"/>
      <c r="CJ152" s="132" t="n"/>
    </row>
    <row r="153" ht="12.8" customHeight="1" s="91">
      <c r="A153" s="94" t="inlineStr">
        <is>
          <t>11/10/2022</t>
        </is>
      </c>
      <c r="B153" s="98" t="n">
        <v>14805137.733</v>
      </c>
      <c r="C153" s="131" t="n">
        <v>1050156.454</v>
      </c>
      <c r="D153" s="132" t="n">
        <v>2885612.204</v>
      </c>
      <c r="E153" s="132" t="n">
        <v>696630</v>
      </c>
      <c r="F153" s="132" t="n">
        <v>361114.951</v>
      </c>
      <c r="G153" s="132" t="n">
        <v>102656.854</v>
      </c>
      <c r="H153" s="132" t="n">
        <v>252009.698</v>
      </c>
      <c r="I153" s="132" t="n">
        <v>83147.402</v>
      </c>
      <c r="J153" s="132" t="n">
        <v>626955.6159999999</v>
      </c>
      <c r="K153" s="132" t="n">
        <v>405328.874</v>
      </c>
      <c r="L153" s="132" t="n">
        <v>319497.891</v>
      </c>
      <c r="M153" s="132" t="n">
        <v>646238.6950000001</v>
      </c>
      <c r="N153" s="132" t="n"/>
      <c r="O153" s="132" t="n"/>
      <c r="P153" s="132" t="n"/>
      <c r="Q153" s="132" t="n"/>
      <c r="R153" s="132" t="n"/>
      <c r="S153" s="132" t="n">
        <v>658756.078</v>
      </c>
      <c r="T153" s="132" t="n">
        <v>540662.683</v>
      </c>
      <c r="U153" s="132" t="n">
        <v>11489.46</v>
      </c>
      <c r="V153" s="132" t="n">
        <v>576827.572</v>
      </c>
      <c r="W153" s="132" t="n"/>
      <c r="X153" s="132" t="n"/>
      <c r="Y153" s="132" t="n"/>
      <c r="Z153" s="132" t="n"/>
      <c r="AA153" s="132" t="n"/>
      <c r="AB153" s="132" t="n">
        <v>46115.298</v>
      </c>
      <c r="AC153" s="132" t="n">
        <v>108597.009</v>
      </c>
      <c r="AD153" s="132" t="n"/>
      <c r="AE153" s="132" t="n"/>
      <c r="AF153" s="132" t="n">
        <v>2072.4</v>
      </c>
      <c r="AG153" s="132" t="n"/>
      <c r="AH153" s="132" t="n"/>
      <c r="AI153" s="132" t="n"/>
      <c r="AJ153" s="131" t="n"/>
      <c r="AK153" s="131" t="n"/>
      <c r="AL153" s="131" t="n"/>
      <c r="AM153" s="131" t="n"/>
      <c r="AN153" s="131" t="n"/>
      <c r="AO153" s="131" t="n"/>
      <c r="AP153" s="131" t="n"/>
      <c r="AQ153" s="131" t="n"/>
      <c r="AR153" s="131" t="n"/>
      <c r="AS153" s="131" t="n"/>
      <c r="AT153" s="131" t="n"/>
      <c r="AU153" s="131" t="n"/>
      <c r="AV153" s="131" t="n"/>
      <c r="AW153" s="131" t="n"/>
      <c r="AX153" s="131" t="n"/>
      <c r="AY153" s="131" t="n"/>
      <c r="AZ153" s="131" t="n"/>
      <c r="BA153" s="131" t="n"/>
      <c r="BB153" s="131" t="n"/>
      <c r="BC153" s="131" t="n"/>
      <c r="BD153" s="131" t="n"/>
      <c r="BE153" s="131" t="n"/>
      <c r="BF153" s="131" t="n"/>
      <c r="BG153" s="131" t="n"/>
      <c r="BH153" s="131" t="n"/>
      <c r="BI153" s="131" t="n"/>
      <c r="BJ153" s="131" t="n"/>
      <c r="BK153" s="131" t="n"/>
      <c r="BL153" s="131" t="n"/>
      <c r="BM153" s="131" t="n"/>
      <c r="BN153" s="131" t="n"/>
      <c r="BO153" s="131" t="n"/>
      <c r="BP153" s="131" t="n"/>
      <c r="BQ153" s="132" t="n"/>
      <c r="BR153" s="132" t="n"/>
      <c r="BS153" s="132" t="n"/>
      <c r="BT153" s="132" t="n"/>
      <c r="BU153" s="132" t="n"/>
      <c r="BV153" s="132" t="n"/>
      <c r="BW153" s="132" t="n"/>
      <c r="BX153" s="132" t="n"/>
      <c r="BY153" s="132" t="n"/>
      <c r="BZ153" s="132" t="n"/>
      <c r="CA153" s="132" t="n"/>
      <c r="CB153" s="132" t="n"/>
      <c r="CC153" s="132" t="n"/>
      <c r="CD153" s="132" t="n"/>
      <c r="CE153" s="132" t="n"/>
      <c r="CF153" s="132" t="n"/>
      <c r="CG153" s="132" t="n"/>
      <c r="CH153" s="132" t="n"/>
      <c r="CI153" s="132" t="n"/>
      <c r="CJ153" s="132" t="n"/>
    </row>
    <row r="154" ht="12.8" customHeight="1" s="91">
      <c r="A154" s="94" t="inlineStr">
        <is>
          <t>06/11/2022</t>
        </is>
      </c>
      <c r="B154" s="98" t="n">
        <v>14887711.133</v>
      </c>
      <c r="C154" s="131" t="n">
        <v>1051223.49</v>
      </c>
      <c r="D154" s="132" t="n">
        <v>2907505.24</v>
      </c>
      <c r="E154" s="132" t="n">
        <v>703120</v>
      </c>
      <c r="F154" s="132" t="n">
        <v>361724.951</v>
      </c>
      <c r="G154" s="132" t="n">
        <v>103416.854</v>
      </c>
      <c r="H154" s="132" t="n">
        <v>253649.698</v>
      </c>
      <c r="I154" s="132" t="n">
        <v>84639.158</v>
      </c>
      <c r="J154" s="132" t="n">
        <v>631395.616</v>
      </c>
      <c r="K154" s="132" t="n">
        <v>406758.874</v>
      </c>
      <c r="L154" s="132" t="n">
        <v>320757.8909999999</v>
      </c>
      <c r="M154" s="132" t="n">
        <v>649998.6949999999</v>
      </c>
      <c r="N154" s="132" t="n"/>
      <c r="O154" s="132" t="n"/>
      <c r="P154" s="132" t="n"/>
      <c r="Q154" s="132" t="n"/>
      <c r="R154" s="132" t="n"/>
      <c r="S154" s="132" t="n">
        <v>662986.078</v>
      </c>
      <c r="T154" s="132" t="n">
        <v>543402.692</v>
      </c>
      <c r="U154" s="132" t="n">
        <v>11589.46</v>
      </c>
      <c r="V154" s="132" t="n">
        <v>578840.096</v>
      </c>
      <c r="W154" s="132" t="n"/>
      <c r="X154" s="132" t="n"/>
      <c r="Y154" s="132" t="n"/>
      <c r="Z154" s="132" t="n"/>
      <c r="AA154" s="132" t="n"/>
      <c r="AB154" s="132" t="n">
        <v>47025.315</v>
      </c>
      <c r="AC154" s="132" t="n">
        <v>108591.577</v>
      </c>
      <c r="AD154" s="132" t="n"/>
      <c r="AE154" s="132" t="n"/>
      <c r="AF154" s="132" t="n">
        <v>2072.4</v>
      </c>
      <c r="AG154" s="132" t="n"/>
      <c r="AH154" s="132" t="n"/>
      <c r="AI154" s="132" t="n"/>
      <c r="AJ154" s="131" t="n"/>
      <c r="AK154" s="131" t="n"/>
      <c r="AL154" s="131" t="n"/>
      <c r="AM154" s="131" t="n"/>
      <c r="AN154" s="131" t="n"/>
      <c r="AO154" s="131" t="n"/>
      <c r="AP154" s="131" t="n"/>
      <c r="AQ154" s="131" t="n"/>
      <c r="AR154" s="131" t="n"/>
      <c r="AS154" s="131" t="n"/>
      <c r="AT154" s="131" t="n"/>
      <c r="AU154" s="131" t="n"/>
      <c r="AV154" s="131" t="n"/>
      <c r="AW154" s="131" t="n"/>
      <c r="AX154" s="131" t="n"/>
      <c r="AY154" s="131" t="n"/>
      <c r="AZ154" s="131" t="n"/>
      <c r="BA154" s="131" t="n"/>
      <c r="BB154" s="131" t="n"/>
      <c r="BC154" s="131" t="n"/>
      <c r="BD154" s="131" t="n"/>
      <c r="BE154" s="131" t="n"/>
      <c r="BF154" s="131" t="n"/>
      <c r="BG154" s="131" t="n"/>
      <c r="BH154" s="131" t="n"/>
      <c r="BI154" s="131" t="n"/>
      <c r="BJ154" s="131" t="n"/>
      <c r="BK154" s="131" t="n"/>
      <c r="BL154" s="131" t="n"/>
      <c r="BM154" s="131" t="n"/>
      <c r="BN154" s="131" t="n"/>
      <c r="BO154" s="131" t="n"/>
      <c r="BP154" s="131" t="n"/>
      <c r="BQ154" s="132" t="n"/>
      <c r="BR154" s="132" t="n"/>
      <c r="BS154" s="132" t="n"/>
      <c r="BT154" s="132" t="n"/>
      <c r="BU154" s="132" t="n"/>
      <c r="BV154" s="132" t="n"/>
      <c r="BW154" s="132" t="n"/>
      <c r="BX154" s="132" t="n"/>
      <c r="BY154" s="132" t="n"/>
      <c r="BZ154" s="132" t="n"/>
      <c r="CA154" s="132" t="n"/>
      <c r="CB154" s="132" t="n"/>
      <c r="CC154" s="132" t="n"/>
      <c r="CD154" s="132" t="n"/>
      <c r="CE154" s="132" t="n"/>
      <c r="CF154" s="132" t="n"/>
      <c r="CG154" s="132" t="n"/>
      <c r="CH154" s="132" t="n"/>
      <c r="CI154" s="132" t="n"/>
      <c r="CJ154" s="132" t="n"/>
    </row>
    <row r="155" ht="12.8" customHeight="1" s="91">
      <c r="A155" s="94" t="inlineStr">
        <is>
          <t>01/12/2022</t>
        </is>
      </c>
      <c r="B155" s="98" t="n">
        <v>14968882.358</v>
      </c>
      <c r="C155" s="131" t="n">
        <v>1051856.917</v>
      </c>
      <c r="D155" s="132" t="n">
        <v>2929831.026</v>
      </c>
      <c r="E155" s="132" t="n">
        <v>709350</v>
      </c>
      <c r="F155" s="132" t="n">
        <v>362104.951</v>
      </c>
      <c r="G155" s="132" t="n">
        <v>104046.854</v>
      </c>
      <c r="H155" s="132" t="n">
        <v>255259.698</v>
      </c>
      <c r="I155" s="132" t="n">
        <v>85951.781</v>
      </c>
      <c r="J155" s="132" t="n">
        <v>635505.616</v>
      </c>
      <c r="K155" s="132" t="n">
        <v>408218.874</v>
      </c>
      <c r="L155" s="132" t="n">
        <v>321947.891</v>
      </c>
      <c r="M155" s="132" t="n">
        <v>653708.6950000001</v>
      </c>
      <c r="N155" s="132" t="n"/>
      <c r="O155" s="132" t="n"/>
      <c r="P155" s="132" t="n"/>
      <c r="Q155" s="132" t="n"/>
      <c r="R155" s="132" t="n"/>
      <c r="S155" s="132" t="n">
        <v>667186.078</v>
      </c>
      <c r="T155" s="132" t="n">
        <v>546002.702</v>
      </c>
      <c r="U155" s="132" t="n">
        <v>11679.46</v>
      </c>
      <c r="V155" s="132" t="n">
        <v>580847.726</v>
      </c>
      <c r="W155" s="132" t="n"/>
      <c r="X155" s="132" t="n"/>
      <c r="Y155" s="132" t="n"/>
      <c r="Z155" s="132" t="n"/>
      <c r="AA155" s="132" t="n"/>
      <c r="AB155" s="132" t="n">
        <v>47855.388</v>
      </c>
      <c r="AC155" s="132" t="n">
        <v>109084.552</v>
      </c>
      <c r="AD155" s="132" t="n"/>
      <c r="AE155" s="132" t="n"/>
      <c r="AF155" s="132" t="n">
        <v>2075.5</v>
      </c>
      <c r="AG155" s="132" t="n"/>
      <c r="AH155" s="132" t="n"/>
      <c r="AI155" s="132" t="n"/>
      <c r="AJ155" s="131" t="n"/>
      <c r="AK155" s="131" t="n"/>
      <c r="AL155" s="131" t="n"/>
      <c r="AM155" s="131" t="n"/>
      <c r="AN155" s="131" t="n"/>
      <c r="AO155" s="131" t="n"/>
      <c r="AP155" s="131" t="n"/>
      <c r="AQ155" s="131" t="n"/>
      <c r="AR155" s="131" t="n"/>
      <c r="AS155" s="131" t="n"/>
      <c r="AT155" s="131" t="n"/>
      <c r="AU155" s="131" t="n"/>
      <c r="AV155" s="131" t="n"/>
      <c r="AW155" s="131" t="n"/>
      <c r="AX155" s="131" t="n"/>
      <c r="AY155" s="131" t="n"/>
      <c r="AZ155" s="131" t="n"/>
      <c r="BA155" s="131" t="n"/>
      <c r="BB155" s="131" t="n"/>
      <c r="BC155" s="131" t="n"/>
      <c r="BD155" s="131" t="n"/>
      <c r="BE155" s="131" t="n"/>
      <c r="BF155" s="131" t="n"/>
      <c r="BG155" s="131" t="n"/>
      <c r="BH155" s="131" t="n"/>
      <c r="BI155" s="131" t="n"/>
      <c r="BJ155" s="131" t="n"/>
      <c r="BK155" s="131" t="n"/>
      <c r="BL155" s="131" t="n"/>
      <c r="BM155" s="131" t="n"/>
      <c r="BN155" s="131" t="n"/>
      <c r="BO155" s="131" t="n"/>
      <c r="BP155" s="131" t="n"/>
      <c r="BQ155" s="132" t="n"/>
      <c r="BR155" s="132" t="n"/>
      <c r="BS155" s="132" t="n"/>
      <c r="BT155" s="132" t="n"/>
      <c r="BU155" s="132" t="n"/>
      <c r="BV155" s="132" t="n"/>
      <c r="BW155" s="132" t="n"/>
      <c r="BX155" s="132" t="n"/>
      <c r="BY155" s="132" t="n"/>
      <c r="BZ155" s="132" t="n"/>
      <c r="CA155" s="132" t="n"/>
      <c r="CB155" s="132" t="n"/>
      <c r="CC155" s="132" t="n"/>
      <c r="CD155" s="132" t="n"/>
      <c r="CE155" s="132" t="n"/>
      <c r="CF155" s="132" t="n"/>
      <c r="CG155" s="132" t="n"/>
      <c r="CH155" s="132" t="n"/>
      <c r="CI155" s="132" t="n"/>
      <c r="CJ155" s="132" t="n"/>
    </row>
    <row r="156" ht="12.8" customHeight="1" s="91">
      <c r="A156" s="94" t="inlineStr">
        <is>
          <t>01/01/2023</t>
        </is>
      </c>
      <c r="B156" s="98" t="n">
        <v>15071993.892</v>
      </c>
      <c r="C156" s="132" t="n">
        <v>1052461.989</v>
      </c>
      <c r="D156" s="132" t="n">
        <v>2960568.713</v>
      </c>
      <c r="E156" s="132" t="n">
        <v>717100</v>
      </c>
      <c r="F156" s="132" t="n">
        <v>362354.951</v>
      </c>
      <c r="G156" s="132" t="n">
        <v>104766.854</v>
      </c>
      <c r="H156" s="132" t="n">
        <v>257219.698</v>
      </c>
      <c r="I156" s="132" t="n">
        <v>87593.755</v>
      </c>
      <c r="J156" s="132" t="n">
        <v>640415.616</v>
      </c>
      <c r="K156" s="132" t="n">
        <v>409858.874</v>
      </c>
      <c r="L156" s="132" t="n">
        <v>323317.891</v>
      </c>
      <c r="M156" s="132" t="n">
        <v>657528.6949999999</v>
      </c>
      <c r="N156" s="132" t="n"/>
      <c r="O156" s="132" t="n"/>
      <c r="P156" s="132" t="n"/>
      <c r="Q156" s="132" t="n"/>
      <c r="R156" s="132" t="n"/>
      <c r="S156" s="132" t="n">
        <v>672086.0780000001</v>
      </c>
      <c r="T156" s="132" t="n">
        <v>549222.716</v>
      </c>
      <c r="U156" s="132" t="n">
        <v>11779.46</v>
      </c>
      <c r="V156" s="132" t="n">
        <v>583468.316</v>
      </c>
      <c r="W156" s="132" t="n"/>
      <c r="X156" s="132" t="n"/>
      <c r="Y156" s="132" t="n"/>
      <c r="Z156" s="132" t="n"/>
      <c r="AA156" s="132" t="n"/>
      <c r="AB156" s="132" t="n">
        <v>49046.70800000001</v>
      </c>
      <c r="AC156" s="132" t="n">
        <v>109650.285</v>
      </c>
      <c r="AD156" s="132" t="n"/>
      <c r="AE156" s="132" t="n"/>
      <c r="AF156" s="132" t="n">
        <v>2109.8</v>
      </c>
      <c r="AG156" s="132" t="n"/>
      <c r="AH156" s="132" t="n"/>
      <c r="AI156" s="132" t="n"/>
      <c r="AJ156" s="131" t="n"/>
      <c r="AK156" s="131" t="n"/>
      <c r="AL156" s="131" t="n"/>
      <c r="AM156" s="131" t="n"/>
      <c r="AN156" s="131" t="n"/>
      <c r="AO156" s="131" t="n"/>
      <c r="AP156" s="131" t="n"/>
      <c r="AQ156" s="131" t="n"/>
      <c r="AR156" s="131" t="n"/>
      <c r="AS156" s="131" t="n"/>
      <c r="AT156" s="131" t="n"/>
      <c r="AU156" s="131" t="n"/>
      <c r="AV156" s="131" t="n"/>
      <c r="AW156" s="131" t="n"/>
      <c r="AX156" s="131" t="n"/>
      <c r="AY156" s="131" t="n"/>
      <c r="AZ156" s="131" t="n"/>
      <c r="BA156" s="131" t="n"/>
      <c r="BB156" s="131" t="n"/>
      <c r="BC156" s="131" t="n"/>
      <c r="BD156" s="131" t="n"/>
      <c r="BE156" s="131" t="n"/>
      <c r="BF156" s="131" t="n"/>
      <c r="BG156" s="131" t="n"/>
      <c r="BH156" s="131" t="n"/>
      <c r="BI156" s="131" t="n"/>
      <c r="BJ156" s="131" t="n"/>
      <c r="BK156" s="131" t="n"/>
      <c r="BL156" s="131" t="n"/>
      <c r="BM156" s="131" t="n"/>
      <c r="BN156" s="131" t="n"/>
      <c r="BO156" s="131" t="n"/>
      <c r="BP156" s="131" t="n"/>
      <c r="BQ156" s="132" t="n"/>
      <c r="BR156" s="132" t="n"/>
      <c r="BS156" s="132" t="n"/>
      <c r="BT156" s="132" t="n"/>
      <c r="BU156" s="132" t="n"/>
      <c r="BV156" s="132" t="n"/>
      <c r="BW156" s="132" t="n"/>
      <c r="BX156" s="132" t="n"/>
      <c r="BY156" s="132" t="n"/>
      <c r="BZ156" s="132" t="n"/>
      <c r="CA156" s="132" t="n"/>
      <c r="CB156" s="132" t="n"/>
      <c r="CC156" s="132" t="n"/>
      <c r="CD156" s="132" t="n"/>
      <c r="CE156" s="132" t="n"/>
      <c r="CF156" s="132" t="n"/>
      <c r="CG156" s="132" t="n"/>
      <c r="CH156" s="132" t="n"/>
      <c r="CI156" s="132" t="n"/>
      <c r="CJ156" s="132" t="n"/>
    </row>
    <row r="157" ht="12.8" customHeight="1" s="91">
      <c r="A157" s="94" t="inlineStr">
        <is>
          <t>01/02/2023</t>
        </is>
      </c>
      <c r="B157" s="98" t="n">
        <v>15176527.465</v>
      </c>
      <c r="C157" s="132" t="n">
        <v>1052972.287</v>
      </c>
      <c r="D157" s="132" t="n">
        <v>2990301.758</v>
      </c>
      <c r="E157" s="132" t="n">
        <v>724880</v>
      </c>
      <c r="F157" s="132" t="n">
        <v>362594.951</v>
      </c>
      <c r="G157" s="132" t="n">
        <v>105546.854</v>
      </c>
      <c r="H157" s="132" t="n">
        <v>259449.698</v>
      </c>
      <c r="I157" s="132" t="n">
        <v>89384.67</v>
      </c>
      <c r="J157" s="132" t="n">
        <v>645865.616</v>
      </c>
      <c r="K157" s="132" t="n">
        <v>411608.874</v>
      </c>
      <c r="L157" s="132" t="n">
        <v>324787.891</v>
      </c>
      <c r="M157" s="132" t="n">
        <v>661688.6950000001</v>
      </c>
      <c r="N157" s="132" t="n"/>
      <c r="O157" s="132" t="n"/>
      <c r="P157" s="132" t="n"/>
      <c r="Q157" s="132" t="n"/>
      <c r="R157" s="132" t="n"/>
      <c r="S157" s="132" t="n">
        <v>677066.078</v>
      </c>
      <c r="T157" s="132" t="n">
        <v>552582.735</v>
      </c>
      <c r="U157" s="132" t="n">
        <v>11889.46</v>
      </c>
      <c r="V157" s="132" t="n">
        <v>585962.0210000001</v>
      </c>
      <c r="W157" s="132" t="n"/>
      <c r="X157" s="132" t="n"/>
      <c r="Y157" s="132" t="n"/>
      <c r="Z157" s="132" t="n"/>
      <c r="AA157" s="132" t="n"/>
      <c r="AB157" s="132" t="n">
        <v>50327.982</v>
      </c>
      <c r="AC157" s="132" t="n">
        <v>109992.965</v>
      </c>
      <c r="AD157" s="132" t="n"/>
      <c r="AE157" s="132" t="n"/>
      <c r="AF157" s="132" t="n">
        <v>2144.5</v>
      </c>
      <c r="AG157" s="132" t="n"/>
      <c r="AH157" s="132" t="n"/>
      <c r="AI157" s="132" t="n"/>
      <c r="AJ157" s="131" t="n"/>
      <c r="AK157" s="131" t="n"/>
      <c r="AL157" s="131" t="n"/>
      <c r="AM157" s="131" t="n"/>
      <c r="AN157" s="131" t="n"/>
      <c r="AO157" s="131" t="n"/>
      <c r="AP157" s="131" t="n"/>
      <c r="AQ157" s="131" t="n"/>
      <c r="AR157" s="131" t="n"/>
      <c r="AS157" s="131" t="n"/>
      <c r="AT157" s="131" t="n"/>
      <c r="AU157" s="131" t="n"/>
      <c r="AV157" s="131" t="n"/>
      <c r="AW157" s="131" t="n"/>
      <c r="AX157" s="131" t="n"/>
      <c r="AY157" s="131" t="n"/>
      <c r="AZ157" s="131" t="n"/>
      <c r="BA157" s="131" t="n"/>
      <c r="BB157" s="131" t="n"/>
      <c r="BC157" s="131" t="n"/>
      <c r="BD157" s="131" t="n"/>
      <c r="BE157" s="131" t="n"/>
      <c r="BF157" s="131" t="n"/>
      <c r="BG157" s="131" t="n"/>
      <c r="BH157" s="131" t="n"/>
      <c r="BI157" s="131" t="n"/>
      <c r="BJ157" s="131" t="n"/>
      <c r="BK157" s="131" t="n"/>
      <c r="BL157" s="131" t="n"/>
      <c r="BM157" s="131" t="n"/>
      <c r="BN157" s="131" t="n"/>
      <c r="BO157" s="131" t="n"/>
      <c r="BP157" s="131" t="n"/>
      <c r="BQ157" s="132" t="n"/>
      <c r="BR157" s="132" t="n"/>
      <c r="BS157" s="132" t="n"/>
      <c r="BT157" s="132" t="n"/>
      <c r="BU157" s="132" t="n"/>
      <c r="BV157" s="132" t="n"/>
      <c r="BW157" s="132" t="n"/>
      <c r="BX157" s="132" t="n"/>
      <c r="BY157" s="132" t="n"/>
      <c r="BZ157" s="132" t="n"/>
      <c r="CA157" s="132" t="n"/>
      <c r="CB157" s="132" t="n"/>
      <c r="CC157" s="132" t="n"/>
      <c r="CD157" s="132" t="n"/>
      <c r="CE157" s="132" t="n"/>
      <c r="CF157" s="132" t="n"/>
      <c r="CG157" s="132" t="n"/>
      <c r="CH157" s="132" t="n"/>
      <c r="CI157" s="132" t="n"/>
      <c r="CJ157" s="132" t="n"/>
    </row>
    <row r="158" ht="12.8" customHeight="1" s="91">
      <c r="A158" s="94" t="inlineStr">
        <is>
          <t>01/03/2023</t>
        </is>
      </c>
      <c r="B158" t="n">
        <v>15266272.047</v>
      </c>
      <c r="C158" s="132" t="n">
        <v>1053899.581</v>
      </c>
      <c r="D158" s="132" t="n">
        <v>3014261.34</v>
      </c>
      <c r="E158" s="132" t="n">
        <v>731950</v>
      </c>
      <c r="F158" s="132" t="n">
        <v>362784.951</v>
      </c>
      <c r="G158" s="132" t="n">
        <v>106266.854</v>
      </c>
      <c r="H158" s="132" t="n">
        <v>261359.698</v>
      </c>
      <c r="I158" s="132" t="n">
        <v>90995.39599999999</v>
      </c>
      <c r="J158" s="132" t="n">
        <v>651105.616</v>
      </c>
      <c r="K158" s="132" t="n">
        <v>413278.874</v>
      </c>
      <c r="L158" s="132" t="n">
        <v>326097.891</v>
      </c>
      <c r="M158" s="132" t="n">
        <v>665558.6949999999</v>
      </c>
      <c r="N158" s="132" t="n"/>
      <c r="O158" s="132" t="n"/>
      <c r="P158" s="132" t="n"/>
      <c r="Q158" s="132" t="n"/>
      <c r="R158" s="132" t="n"/>
      <c r="S158" s="132" t="n">
        <v>681556.078</v>
      </c>
      <c r="T158" s="132" t="n">
        <v>555622.75</v>
      </c>
      <c r="U158" s="132" t="n">
        <v>11999.46</v>
      </c>
      <c r="V158" s="132" t="n">
        <v>588328.2779999999</v>
      </c>
      <c r="W158" s="132" t="n"/>
      <c r="X158" s="132" t="n"/>
      <c r="Y158" s="132" t="n"/>
      <c r="Z158" s="132" t="n"/>
      <c r="AA158" s="132" t="n"/>
      <c r="AB158" s="132" t="n">
        <v>51408.813</v>
      </c>
      <c r="AC158" s="132" t="n">
        <v>110275.067</v>
      </c>
      <c r="AD158" s="132" t="n"/>
      <c r="AE158" s="132" t="n"/>
      <c r="AF158" s="132" t="n">
        <v>2175.6</v>
      </c>
      <c r="AG158" s="132" t="n"/>
      <c r="AH158" s="132" t="n"/>
      <c r="AI158" s="132" t="n"/>
      <c r="AJ158" s="131" t="n"/>
      <c r="AK158" s="131" t="n"/>
      <c r="AL158" s="131" t="n"/>
      <c r="AM158" s="131" t="n"/>
      <c r="AN158" s="131" t="n"/>
      <c r="AO158" s="131" t="n"/>
      <c r="AP158" s="131" t="n"/>
      <c r="AQ158" s="131" t="n"/>
      <c r="AR158" s="131" t="n"/>
      <c r="AS158" s="131" t="n"/>
      <c r="AT158" s="131" t="n"/>
      <c r="AU158" s="131" t="n"/>
      <c r="AV158" s="131" t="n"/>
      <c r="AW158" s="131" t="n"/>
      <c r="AX158" s="131" t="n"/>
      <c r="AY158" s="131" t="n"/>
      <c r="AZ158" s="131" t="n"/>
      <c r="BA158" s="131" t="n"/>
      <c r="BB158" s="131" t="n"/>
      <c r="BC158" s="131" t="n"/>
      <c r="BD158" s="131" t="n"/>
      <c r="BE158" s="131" t="n"/>
      <c r="BF158" s="131" t="n"/>
      <c r="BG158" s="131" t="n"/>
      <c r="BH158" s="131" t="n"/>
      <c r="BI158" s="131" t="n"/>
      <c r="BJ158" s="131" t="n"/>
      <c r="BK158" s="131" t="n"/>
      <c r="BL158" s="131" t="n"/>
      <c r="BM158" s="131" t="n"/>
      <c r="BN158" s="131" t="n"/>
      <c r="BO158" s="131" t="n"/>
      <c r="BP158" s="131" t="n"/>
      <c r="BQ158" s="132" t="n"/>
      <c r="BR158" s="132" t="n"/>
      <c r="BS158" s="132" t="n"/>
      <c r="BT158" s="132" t="n"/>
      <c r="BU158" s="132" t="n"/>
      <c r="BV158" s="132" t="n"/>
      <c r="BW158" s="132" t="n"/>
      <c r="BX158" s="132" t="n"/>
      <c r="BY158" s="132" t="n"/>
      <c r="BZ158" s="132" t="n"/>
      <c r="CA158" s="132" t="n"/>
      <c r="CB158" s="132" t="n"/>
      <c r="CC158" s="132" t="n"/>
      <c r="CD158" s="132" t="n"/>
      <c r="CE158" s="132" t="n"/>
      <c r="CF158" s="132" t="n"/>
      <c r="CG158" s="132" t="n"/>
      <c r="CH158" s="132" t="n"/>
      <c r="CI158" s="132" t="n"/>
      <c r="CJ158" s="132" t="n"/>
    </row>
    <row r="159" ht="12.8" customHeight="1" s="91">
      <c r="C159" s="132" t="n"/>
      <c r="D159" s="132" t="n"/>
      <c r="E159" s="132" t="n"/>
      <c r="F159" s="132" t="n"/>
      <c r="G159" s="132" t="n"/>
      <c r="H159" s="132" t="n"/>
      <c r="I159" s="132" t="n"/>
      <c r="J159" s="132" t="n"/>
      <c r="K159" s="132" t="n"/>
      <c r="L159" s="132" t="n"/>
      <c r="M159" s="132" t="n"/>
      <c r="N159" s="132" t="n"/>
      <c r="O159" s="132" t="n"/>
      <c r="P159" s="132" t="n"/>
      <c r="Q159" s="132" t="n"/>
      <c r="R159" s="132" t="n"/>
      <c r="S159" s="132" t="n"/>
      <c r="T159" s="132" t="n"/>
      <c r="U159" s="132" t="n"/>
      <c r="V159" s="132" t="n"/>
      <c r="W159" s="132" t="n"/>
      <c r="X159" s="132" t="n"/>
      <c r="Y159" s="132" t="n"/>
      <c r="Z159" s="132" t="n"/>
      <c r="AA159" s="132" t="n"/>
      <c r="AB159" s="132" t="n"/>
      <c r="AC159" s="132" t="n"/>
      <c r="AD159" s="132" t="n"/>
      <c r="AE159" s="132" t="n"/>
      <c r="AF159" s="132" t="n"/>
      <c r="AG159" s="132" t="n"/>
      <c r="AH159" s="132" t="n"/>
      <c r="AI159" s="132" t="n"/>
      <c r="AJ159" s="132" t="n"/>
      <c r="AK159" s="132" t="n"/>
      <c r="AL159" s="132" t="n"/>
      <c r="AM159" s="132" t="n"/>
      <c r="AN159" s="132" t="n"/>
      <c r="AO159" s="132" t="n"/>
      <c r="AP159" s="132" t="n"/>
      <c r="AQ159" s="132" t="n"/>
      <c r="AR159" s="132" t="n"/>
      <c r="AS159" s="132" t="n"/>
      <c r="AT159" s="132" t="n"/>
      <c r="AU159" s="132" t="n"/>
      <c r="AV159" s="132" t="n"/>
      <c r="AW159" s="132" t="n"/>
      <c r="AX159" s="132" t="n"/>
      <c r="AY159" s="132" t="n"/>
      <c r="AZ159" s="132" t="n"/>
      <c r="BA159" s="132" t="n"/>
      <c r="BB159" s="132" t="n"/>
      <c r="BC159" s="132" t="n"/>
      <c r="BD159" s="132" t="n"/>
      <c r="BE159" s="132" t="n"/>
      <c r="BF159" s="132" t="n"/>
      <c r="BG159" s="132" t="n"/>
      <c r="BH159" s="132" t="n"/>
      <c r="BI159" s="132" t="n"/>
      <c r="BJ159" s="132" t="n"/>
      <c r="BK159" s="132" t="n"/>
      <c r="BL159" s="132" t="n"/>
      <c r="BM159" s="132" t="n"/>
      <c r="BN159" s="132" t="n"/>
      <c r="BO159" s="132" t="n"/>
      <c r="BP159" s="132" t="n"/>
      <c r="BQ159" s="132" t="n"/>
      <c r="BR159" s="132" t="n"/>
      <c r="BS159" s="132" t="n"/>
      <c r="BT159" s="132" t="n"/>
      <c r="BU159" s="132" t="n"/>
      <c r="BV159" s="132" t="n"/>
      <c r="BW159" s="132" t="n"/>
      <c r="BX159" s="132" t="n"/>
      <c r="BY159" s="132" t="n"/>
      <c r="BZ159" s="132" t="n"/>
      <c r="CA159" s="132" t="n"/>
      <c r="CB159" s="132" t="n"/>
      <c r="CC159" s="132" t="n"/>
      <c r="CD159" s="132" t="n"/>
      <c r="CE159" s="132" t="n"/>
      <c r="CF159" s="132" t="n"/>
      <c r="CG159" s="132" t="n"/>
      <c r="CH159" s="132" t="n"/>
      <c r="CI159" s="132" t="n"/>
      <c r="CJ159" s="132" t="n"/>
    </row>
    <row r="160" ht="12.8" customHeight="1" s="91">
      <c r="C160" s="132" t="n"/>
      <c r="D160" s="132" t="n"/>
      <c r="E160" s="132" t="n"/>
      <c r="F160" s="132" t="n"/>
      <c r="G160" s="132" t="n"/>
      <c r="H160" s="132" t="n"/>
      <c r="I160" s="132" t="n"/>
      <c r="J160" s="132" t="n"/>
      <c r="K160" s="132" t="n"/>
      <c r="L160" s="132" t="n"/>
      <c r="M160" s="132" t="n"/>
      <c r="N160" s="132" t="n"/>
      <c r="O160" s="132" t="n"/>
      <c r="P160" s="132" t="n"/>
      <c r="Q160" s="132" t="n"/>
      <c r="R160" s="132" t="n"/>
      <c r="S160" s="132" t="n"/>
      <c r="T160" s="132" t="n"/>
      <c r="U160" s="132" t="n"/>
      <c r="V160" s="132" t="n"/>
      <c r="W160" s="132" t="n"/>
      <c r="X160" s="132" t="n"/>
      <c r="Y160" s="132" t="n"/>
      <c r="Z160" s="132" t="n"/>
      <c r="AA160" s="132" t="n"/>
      <c r="AB160" s="132" t="n"/>
      <c r="AC160" s="132" t="n"/>
      <c r="AD160" s="132" t="n"/>
      <c r="AE160" s="132" t="n"/>
      <c r="AF160" s="132" t="n"/>
      <c r="AG160" s="132" t="n"/>
      <c r="AH160" s="132" t="n"/>
      <c r="AI160" s="132" t="n"/>
      <c r="AJ160" s="132" t="n"/>
      <c r="AK160" s="132" t="n"/>
      <c r="AL160" s="132" t="n"/>
      <c r="AM160" s="132" t="n"/>
      <c r="AN160" s="132" t="n"/>
      <c r="AO160" s="132" t="n"/>
      <c r="AP160" s="132" t="n"/>
      <c r="AQ160" s="132" t="n"/>
      <c r="AR160" s="132" t="n"/>
      <c r="AS160" s="132" t="n"/>
      <c r="AT160" s="132" t="n"/>
      <c r="AU160" s="132" t="n"/>
      <c r="AV160" s="132" t="n"/>
      <c r="AW160" s="132" t="n"/>
      <c r="AX160" s="132" t="n"/>
      <c r="AY160" s="132" t="n"/>
      <c r="AZ160" s="132" t="n"/>
      <c r="BA160" s="132" t="n"/>
      <c r="BB160" s="132" t="n"/>
      <c r="BC160" s="132" t="n"/>
      <c r="BD160" s="132" t="n"/>
      <c r="BE160" s="132" t="n"/>
      <c r="BF160" s="132" t="n"/>
      <c r="BG160" s="132" t="n"/>
      <c r="BH160" s="132" t="n"/>
      <c r="BI160" s="132" t="n"/>
      <c r="BJ160" s="132" t="n"/>
      <c r="BK160" s="132" t="n"/>
      <c r="BL160" s="132" t="n"/>
      <c r="BM160" s="132" t="n"/>
      <c r="BN160" s="132" t="n"/>
      <c r="BO160" s="132" t="n"/>
      <c r="BP160" s="132" t="n"/>
      <c r="BQ160" s="132" t="n"/>
      <c r="BR160" s="132" t="n"/>
      <c r="BS160" s="132" t="n"/>
      <c r="BT160" s="132" t="n"/>
      <c r="BU160" s="132" t="n"/>
      <c r="BV160" s="132" t="n"/>
      <c r="BW160" s="132" t="n"/>
      <c r="BX160" s="132" t="n"/>
      <c r="BY160" s="132" t="n"/>
      <c r="BZ160" s="132" t="n"/>
      <c r="CA160" s="132" t="n"/>
      <c r="CB160" s="132" t="n"/>
      <c r="CC160" s="132" t="n"/>
      <c r="CD160" s="132" t="n"/>
      <c r="CE160" s="132" t="n"/>
      <c r="CF160" s="132" t="n"/>
      <c r="CG160" s="132" t="n"/>
      <c r="CH160" s="132" t="n"/>
      <c r="CI160" s="132" t="n"/>
      <c r="CJ160" s="132" t="n"/>
    </row>
    <row r="161" ht="12.8" customHeight="1" s="91">
      <c r="C161" s="132" t="n"/>
      <c r="D161" s="132" t="n"/>
      <c r="E161" s="132" t="n"/>
      <c r="F161" s="132" t="n"/>
      <c r="G161" s="132" t="n"/>
      <c r="H161" s="132" t="n"/>
      <c r="I161" s="132" t="n"/>
      <c r="J161" s="132" t="n"/>
      <c r="K161" s="132" t="n"/>
      <c r="L161" s="132" t="n"/>
      <c r="M161" s="132" t="n"/>
      <c r="N161" s="132" t="n"/>
      <c r="O161" s="132" t="n"/>
      <c r="P161" s="132" t="n"/>
      <c r="Q161" s="132" t="n"/>
      <c r="R161" s="132" t="n"/>
      <c r="S161" s="132" t="n"/>
      <c r="T161" s="132" t="n"/>
      <c r="U161" s="132" t="n"/>
      <c r="V161" s="132" t="n"/>
      <c r="W161" s="132" t="n"/>
      <c r="X161" s="132" t="n"/>
      <c r="Y161" s="132" t="n"/>
      <c r="Z161" s="132" t="n"/>
      <c r="AA161" s="132" t="n"/>
      <c r="AB161" s="132" t="n"/>
      <c r="AC161" s="132" t="n"/>
      <c r="AD161" s="132" t="n"/>
      <c r="AE161" s="132" t="n"/>
      <c r="AF161" s="132" t="n"/>
      <c r="AG161" s="132" t="n"/>
      <c r="AH161" s="132" t="n"/>
      <c r="AI161" s="132" t="n"/>
      <c r="AJ161" s="132" t="n"/>
      <c r="AK161" s="132" t="n"/>
      <c r="AL161" s="132" t="n"/>
      <c r="AM161" s="132" t="n"/>
      <c r="AN161" s="132" t="n"/>
      <c r="AO161" s="132" t="n"/>
      <c r="AP161" s="132" t="n"/>
      <c r="AQ161" s="132" t="n"/>
      <c r="AR161" s="132" t="n"/>
      <c r="AS161" s="132" t="n"/>
      <c r="AT161" s="132" t="n"/>
      <c r="AU161" s="132" t="n"/>
      <c r="AV161" s="132" t="n"/>
      <c r="AW161" s="132" t="n"/>
      <c r="AX161" s="132" t="n"/>
      <c r="AY161" s="132" t="n"/>
      <c r="AZ161" s="132" t="n"/>
      <c r="BA161" s="132" t="n"/>
      <c r="BB161" s="132" t="n"/>
      <c r="BC161" s="132" t="n"/>
      <c r="BD161" s="132" t="n"/>
      <c r="BE161" s="132" t="n"/>
      <c r="BF161" s="132" t="n"/>
      <c r="BG161" s="132" t="n"/>
      <c r="BH161" s="132" t="n"/>
      <c r="BI161" s="132" t="n"/>
      <c r="BJ161" s="132" t="n"/>
      <c r="BK161" s="132" t="n"/>
      <c r="BL161" s="132" t="n"/>
      <c r="BM161" s="132" t="n"/>
      <c r="BN161" s="132" t="n"/>
      <c r="BO161" s="132" t="n"/>
      <c r="BP161" s="132" t="n"/>
      <c r="BQ161" s="132" t="n"/>
      <c r="BR161" s="132" t="n"/>
      <c r="BS161" s="132" t="n"/>
      <c r="BT161" s="132" t="n"/>
      <c r="BU161" s="132" t="n"/>
      <c r="BV161" s="132" t="n"/>
      <c r="BW161" s="132" t="n"/>
      <c r="BX161" s="132" t="n"/>
      <c r="BY161" s="132" t="n"/>
      <c r="BZ161" s="132" t="n"/>
      <c r="CA161" s="132" t="n"/>
      <c r="CB161" s="132" t="n"/>
      <c r="CC161" s="132" t="n"/>
      <c r="CD161" s="132" t="n"/>
      <c r="CE161" s="132" t="n"/>
      <c r="CF161" s="132" t="n"/>
      <c r="CG161" s="132" t="n"/>
      <c r="CH161" s="132" t="n"/>
      <c r="CI161" s="132" t="n"/>
      <c r="CJ161" s="132" t="n"/>
    </row>
    <row r="162" ht="12.8" customHeight="1" s="91">
      <c r="C162" s="132" t="n"/>
      <c r="D162" s="132" t="n"/>
      <c r="E162" s="132" t="n"/>
      <c r="F162" s="132" t="n"/>
      <c r="G162" s="132" t="n"/>
      <c r="H162" s="132" t="n"/>
      <c r="I162" s="132" t="n"/>
      <c r="J162" s="132" t="n"/>
      <c r="K162" s="132" t="n"/>
      <c r="L162" s="132" t="n"/>
      <c r="M162" s="132" t="n"/>
      <c r="N162" s="132" t="n"/>
      <c r="O162" s="132" t="n"/>
      <c r="P162" s="132" t="n"/>
      <c r="Q162" s="132" t="n"/>
      <c r="R162" s="132" t="n"/>
      <c r="S162" s="132" t="n"/>
      <c r="T162" s="132" t="n"/>
      <c r="U162" s="132" t="n"/>
      <c r="V162" s="132" t="n"/>
      <c r="W162" s="132" t="n"/>
      <c r="X162" s="132" t="n"/>
      <c r="Y162" s="132" t="n"/>
      <c r="Z162" s="132" t="n"/>
      <c r="AA162" s="132" t="n"/>
      <c r="AB162" s="132" t="n"/>
      <c r="AC162" s="132" t="n"/>
      <c r="AD162" s="132" t="n"/>
      <c r="AE162" s="132" t="n"/>
      <c r="AF162" s="132" t="n"/>
      <c r="AG162" s="132" t="n"/>
      <c r="AH162" s="132" t="n"/>
      <c r="AI162" s="132" t="n"/>
      <c r="AJ162" s="132" t="n"/>
      <c r="AK162" s="132" t="n"/>
      <c r="AL162" s="132" t="n"/>
      <c r="AM162" s="132" t="n"/>
      <c r="AN162" s="132" t="n"/>
      <c r="AO162" s="132" t="n"/>
      <c r="AP162" s="132" t="n"/>
      <c r="AQ162" s="132" t="n"/>
      <c r="AR162" s="132" t="n"/>
      <c r="AS162" s="132" t="n"/>
      <c r="AT162" s="132" t="n"/>
      <c r="AU162" s="132" t="n"/>
      <c r="AV162" s="132" t="n"/>
      <c r="AW162" s="132" t="n"/>
      <c r="AX162" s="132" t="n"/>
      <c r="AY162" s="132" t="n"/>
      <c r="AZ162" s="132" t="n"/>
      <c r="BA162" s="132" t="n"/>
      <c r="BB162" s="132" t="n"/>
      <c r="BC162" s="132" t="n"/>
      <c r="BD162" s="132" t="n"/>
      <c r="BE162" s="132" t="n"/>
      <c r="BF162" s="132" t="n"/>
      <c r="BG162" s="132" t="n"/>
      <c r="BH162" s="132" t="n"/>
      <c r="BI162" s="132" t="n"/>
      <c r="BJ162" s="132" t="n"/>
      <c r="BK162" s="132" t="n"/>
      <c r="BL162" s="132" t="n"/>
      <c r="BM162" s="132" t="n"/>
      <c r="BN162" s="132" t="n"/>
      <c r="BO162" s="132" t="n"/>
      <c r="BP162" s="132" t="n"/>
      <c r="BQ162" s="132" t="n"/>
      <c r="BR162" s="132" t="n"/>
      <c r="BS162" s="132" t="n"/>
      <c r="BT162" s="132" t="n"/>
      <c r="BU162" s="132" t="n"/>
      <c r="BV162" s="132" t="n"/>
      <c r="BW162" s="132" t="n"/>
      <c r="BX162" s="132" t="n"/>
      <c r="BY162" s="132" t="n"/>
      <c r="BZ162" s="132" t="n"/>
      <c r="CA162" s="132" t="n"/>
      <c r="CB162" s="132" t="n"/>
      <c r="CC162" s="132" t="n"/>
      <c r="CD162" s="132" t="n"/>
      <c r="CE162" s="132" t="n"/>
      <c r="CF162" s="132" t="n"/>
      <c r="CG162" s="132" t="n"/>
      <c r="CH162" s="132" t="n"/>
      <c r="CI162" s="132" t="n"/>
      <c r="CJ162" s="132" t="n"/>
    </row>
    <row r="163" ht="12.8" customHeight="1" s="91">
      <c r="C163" s="132" t="n"/>
      <c r="D163" s="132" t="n"/>
      <c r="E163" s="132" t="n"/>
      <c r="F163" s="132" t="n"/>
      <c r="G163" s="132" t="n"/>
      <c r="H163" s="132" t="n"/>
      <c r="I163" s="132" t="n"/>
      <c r="J163" s="132" t="n"/>
      <c r="K163" s="132" t="n"/>
      <c r="L163" s="132" t="n"/>
      <c r="M163" s="132" t="n"/>
      <c r="N163" s="132" t="n"/>
      <c r="O163" s="132" t="n"/>
      <c r="P163" s="132" t="n"/>
      <c r="Q163" s="132" t="n"/>
      <c r="R163" s="132" t="n"/>
      <c r="S163" s="132" t="n"/>
      <c r="T163" s="132" t="n"/>
      <c r="U163" s="132" t="n"/>
      <c r="V163" s="132" t="n"/>
      <c r="W163" s="132" t="n"/>
      <c r="X163" s="132" t="n"/>
      <c r="Y163" s="132" t="n"/>
      <c r="Z163" s="132" t="n"/>
      <c r="AA163" s="132" t="n"/>
      <c r="AB163" s="132" t="n"/>
      <c r="AC163" s="132" t="n"/>
      <c r="AD163" s="132" t="n"/>
      <c r="AE163" s="132" t="n"/>
      <c r="AF163" s="132" t="n"/>
      <c r="AG163" s="132" t="n"/>
      <c r="AH163" s="132" t="n"/>
      <c r="AI163" s="132" t="n"/>
      <c r="AJ163" s="132" t="n"/>
      <c r="AK163" s="132" t="n"/>
      <c r="AL163" s="132" t="n"/>
      <c r="AM163" s="132" t="n"/>
      <c r="AN163" s="132" t="n"/>
      <c r="AO163" s="132" t="n"/>
      <c r="AP163" s="132" t="n"/>
      <c r="AQ163" s="132" t="n"/>
      <c r="AR163" s="132" t="n"/>
      <c r="AS163" s="132" t="n"/>
      <c r="AT163" s="132" t="n"/>
      <c r="AU163" s="132" t="n"/>
      <c r="AV163" s="132" t="n"/>
      <c r="AW163" s="132" t="n"/>
      <c r="AX163" s="132" t="n"/>
      <c r="AY163" s="132" t="n"/>
      <c r="AZ163" s="132" t="n"/>
      <c r="BA163" s="132" t="n"/>
      <c r="BB163" s="132" t="n"/>
      <c r="BC163" s="132" t="n"/>
      <c r="BD163" s="132" t="n"/>
      <c r="BE163" s="132" t="n"/>
      <c r="BF163" s="132" t="n"/>
      <c r="BG163" s="132" t="n"/>
      <c r="BH163" s="132" t="n"/>
      <c r="BI163" s="132" t="n"/>
      <c r="BJ163" s="132" t="n"/>
      <c r="BK163" s="132" t="n"/>
      <c r="BL163" s="132" t="n"/>
      <c r="BM163" s="132" t="n"/>
      <c r="BN163" s="132" t="n"/>
      <c r="BO163" s="132" t="n"/>
      <c r="BP163" s="132" t="n"/>
      <c r="BQ163" s="132" t="n"/>
      <c r="BR163" s="132" t="n"/>
      <c r="BS163" s="132" t="n"/>
      <c r="BT163" s="132" t="n"/>
      <c r="BU163" s="132" t="n"/>
      <c r="BV163" s="132" t="n"/>
      <c r="BW163" s="132" t="n"/>
      <c r="BX163" s="132" t="n"/>
      <c r="BY163" s="132" t="n"/>
      <c r="BZ163" s="132" t="n"/>
      <c r="CA163" s="132" t="n"/>
      <c r="CB163" s="132" t="n"/>
      <c r="CC163" s="132" t="n"/>
      <c r="CD163" s="132" t="n"/>
      <c r="CE163" s="132" t="n"/>
      <c r="CF163" s="132" t="n"/>
      <c r="CG163" s="132" t="n"/>
      <c r="CH163" s="132" t="n"/>
      <c r="CI163" s="132" t="n"/>
      <c r="CJ163" s="132" t="n"/>
    </row>
    <row r="164" ht="12.8" customHeight="1" s="91">
      <c r="C164" s="132" t="n"/>
      <c r="D164" s="132" t="n"/>
      <c r="E164" s="132" t="n"/>
      <c r="F164" s="132" t="n"/>
      <c r="G164" s="132" t="n"/>
      <c r="H164" s="132" t="n"/>
      <c r="I164" s="132" t="n"/>
      <c r="J164" s="132" t="n"/>
      <c r="K164" s="132" t="n"/>
      <c r="L164" s="132" t="n"/>
      <c r="M164" s="132" t="n"/>
      <c r="N164" s="132" t="n"/>
      <c r="O164" s="132" t="n"/>
      <c r="P164" s="132" t="n"/>
      <c r="Q164" s="132" t="n"/>
      <c r="R164" s="132" t="n"/>
      <c r="S164" s="132" t="n"/>
      <c r="T164" s="132" t="n"/>
      <c r="U164" s="132" t="n"/>
      <c r="V164" s="132" t="n"/>
      <c r="W164" s="132" t="n"/>
      <c r="X164" s="132" t="n"/>
      <c r="Y164" s="132" t="n"/>
      <c r="Z164" s="132" t="n"/>
      <c r="AA164" s="132" t="n"/>
      <c r="AB164" s="132" t="n"/>
      <c r="AC164" s="132" t="n"/>
      <c r="AD164" s="132" t="n"/>
      <c r="AE164" s="132" t="n"/>
      <c r="AF164" s="132" t="n"/>
      <c r="AG164" s="132" t="n"/>
      <c r="AH164" s="132" t="n"/>
      <c r="AI164" s="132" t="n"/>
      <c r="AJ164" s="132" t="n"/>
      <c r="AK164" s="132" t="n"/>
      <c r="AL164" s="132" t="n"/>
      <c r="AM164" s="132" t="n"/>
      <c r="AN164" s="132" t="n"/>
      <c r="AO164" s="132" t="n"/>
      <c r="AP164" s="132" t="n"/>
      <c r="AQ164" s="132" t="n"/>
      <c r="AR164" s="132" t="n"/>
      <c r="AS164" s="132" t="n"/>
      <c r="AT164" s="132" t="n"/>
      <c r="AU164" s="132" t="n"/>
      <c r="AV164" s="132" t="n"/>
      <c r="AW164" s="132" t="n"/>
      <c r="AX164" s="132" t="n"/>
      <c r="AY164" s="132" t="n"/>
      <c r="AZ164" s="132" t="n"/>
      <c r="BA164" s="132" t="n"/>
      <c r="BB164" s="132" t="n"/>
      <c r="BC164" s="132" t="n"/>
      <c r="BD164" s="132" t="n"/>
      <c r="BE164" s="132" t="n"/>
      <c r="BF164" s="132" t="n"/>
      <c r="BG164" s="132" t="n"/>
      <c r="BH164" s="132" t="n"/>
      <c r="BI164" s="132" t="n"/>
      <c r="BJ164" s="132" t="n"/>
      <c r="BK164" s="132" t="n"/>
      <c r="BL164" s="132" t="n"/>
      <c r="BM164" s="132" t="n"/>
      <c r="BN164" s="132" t="n"/>
      <c r="BO164" s="132" t="n"/>
      <c r="BP164" s="132" t="n"/>
      <c r="BQ164" s="132" t="n"/>
      <c r="BR164" s="132" t="n"/>
      <c r="BS164" s="132" t="n"/>
      <c r="BT164" s="132" t="n"/>
      <c r="BU164" s="132" t="n"/>
      <c r="BV164" s="132" t="n"/>
      <c r="BW164" s="132" t="n"/>
      <c r="BX164" s="132" t="n"/>
      <c r="BY164" s="132" t="n"/>
      <c r="BZ164" s="132" t="n"/>
      <c r="CA164" s="132" t="n"/>
      <c r="CB164" s="132" t="n"/>
      <c r="CC164" s="132" t="n"/>
      <c r="CD164" s="132" t="n"/>
      <c r="CE164" s="132" t="n"/>
      <c r="CF164" s="132" t="n"/>
      <c r="CG164" s="132" t="n"/>
      <c r="CH164" s="132" t="n"/>
      <c r="CI164" s="132" t="n"/>
      <c r="CJ164" s="132" t="n"/>
    </row>
    <row r="165" ht="12.8" customHeight="1" s="91">
      <c r="C165" s="132" t="n"/>
      <c r="D165" s="132" t="n"/>
      <c r="E165" s="132" t="n"/>
      <c r="F165" s="132" t="n"/>
      <c r="G165" s="132" t="n"/>
      <c r="H165" s="132" t="n"/>
      <c r="I165" s="132" t="n"/>
      <c r="J165" s="132" t="n"/>
      <c r="K165" s="132" t="n"/>
      <c r="L165" s="132" t="n"/>
      <c r="M165" s="132" t="n"/>
      <c r="N165" s="132" t="n"/>
      <c r="O165" s="132" t="n"/>
      <c r="P165" s="132" t="n"/>
      <c r="Q165" s="132" t="n"/>
      <c r="R165" s="132" t="n"/>
      <c r="S165" s="132" t="n"/>
      <c r="T165" s="132" t="n"/>
      <c r="U165" s="132" t="n"/>
      <c r="V165" s="132" t="n"/>
      <c r="W165" s="132" t="n"/>
      <c r="X165" s="132" t="n"/>
      <c r="Y165" s="132" t="n"/>
      <c r="Z165" s="132" t="n"/>
      <c r="AA165" s="132" t="n"/>
      <c r="AB165" s="132" t="n"/>
      <c r="AC165" s="132" t="n"/>
      <c r="AD165" s="132" t="n"/>
      <c r="AE165" s="132" t="n"/>
      <c r="AF165" s="132" t="n"/>
      <c r="AG165" s="132" t="n"/>
      <c r="AH165" s="132" t="n"/>
      <c r="AI165" s="132" t="n"/>
      <c r="AJ165" s="132" t="n"/>
      <c r="AK165" s="132" t="n"/>
      <c r="AL165" s="132" t="n"/>
      <c r="AM165" s="132" t="n"/>
      <c r="AN165" s="132" t="n"/>
      <c r="AO165" s="132" t="n"/>
      <c r="AP165" s="132" t="n"/>
      <c r="AQ165" s="132" t="n"/>
      <c r="AR165" s="132" t="n"/>
      <c r="AS165" s="132" t="n"/>
      <c r="AT165" s="132" t="n"/>
      <c r="AU165" s="132" t="n"/>
      <c r="AV165" s="132" t="n"/>
      <c r="AW165" s="132" t="n"/>
      <c r="AX165" s="132" t="n"/>
      <c r="AY165" s="132" t="n"/>
      <c r="AZ165" s="132" t="n"/>
      <c r="BA165" s="132" t="n"/>
      <c r="BB165" s="132" t="n"/>
      <c r="BC165" s="132" t="n"/>
      <c r="BD165" s="132" t="n"/>
      <c r="BE165" s="132" t="n"/>
      <c r="BF165" s="132" t="n"/>
      <c r="BG165" s="132" t="n"/>
      <c r="BH165" s="132" t="n"/>
      <c r="BI165" s="132" t="n"/>
      <c r="BJ165" s="132" t="n"/>
      <c r="BK165" s="132" t="n"/>
      <c r="BL165" s="132" t="n"/>
      <c r="BM165" s="132" t="n"/>
      <c r="BN165" s="132" t="n"/>
      <c r="BO165" s="132" t="n"/>
      <c r="BP165" s="132" t="n"/>
      <c r="BQ165" s="132" t="n"/>
      <c r="BR165" s="132" t="n"/>
      <c r="BS165" s="132" t="n"/>
      <c r="BT165" s="132" t="n"/>
      <c r="BU165" s="132" t="n"/>
      <c r="BV165" s="132" t="n"/>
      <c r="BW165" s="132" t="n"/>
      <c r="BX165" s="132" t="n"/>
      <c r="BY165" s="132" t="n"/>
      <c r="BZ165" s="132" t="n"/>
      <c r="CA165" s="132" t="n"/>
      <c r="CB165" s="132" t="n"/>
      <c r="CC165" s="132" t="n"/>
      <c r="CD165" s="132" t="n"/>
      <c r="CE165" s="132" t="n"/>
      <c r="CF165" s="132" t="n"/>
      <c r="CG165" s="132" t="n"/>
      <c r="CH165" s="132" t="n"/>
      <c r="CI165" s="132" t="n"/>
      <c r="CJ165" s="132" t="n"/>
    </row>
    <row r="166" ht="12.8" customHeight="1" s="91">
      <c r="C166" s="132" t="n"/>
      <c r="D166" s="132" t="n"/>
      <c r="E166" s="132" t="n"/>
      <c r="F166" s="132" t="n"/>
      <c r="G166" s="132" t="n"/>
      <c r="H166" s="132" t="n"/>
      <c r="I166" s="132" t="n"/>
      <c r="J166" s="132" t="n"/>
      <c r="K166" s="132" t="n"/>
      <c r="L166" s="132" t="n"/>
      <c r="M166" s="132" t="n"/>
      <c r="N166" s="132" t="n"/>
      <c r="O166" s="132" t="n"/>
      <c r="P166" s="132" t="n"/>
      <c r="Q166" s="132" t="n"/>
      <c r="R166" s="132" t="n"/>
      <c r="S166" s="132" t="n"/>
      <c r="T166" s="132" t="n"/>
      <c r="U166" s="132" t="n"/>
      <c r="V166" s="132" t="n"/>
      <c r="W166" s="132" t="n"/>
      <c r="X166" s="132" t="n"/>
      <c r="Y166" s="132" t="n"/>
      <c r="Z166" s="132" t="n"/>
      <c r="AA166" s="132" t="n"/>
      <c r="AB166" s="132" t="n"/>
      <c r="AC166" s="132" t="n"/>
      <c r="AD166" s="132" t="n"/>
      <c r="AE166" s="132" t="n"/>
      <c r="AF166" s="132" t="n"/>
      <c r="AG166" s="132" t="n"/>
      <c r="AH166" s="132" t="n"/>
      <c r="AI166" s="132" t="n"/>
      <c r="AJ166" s="132" t="n"/>
      <c r="AK166" s="132" t="n"/>
      <c r="AL166" s="132" t="n"/>
      <c r="AM166" s="132" t="n"/>
      <c r="AN166" s="132" t="n"/>
      <c r="AO166" s="132" t="n"/>
      <c r="AP166" s="132" t="n"/>
      <c r="AQ166" s="132" t="n"/>
      <c r="AR166" s="132" t="n"/>
      <c r="AS166" s="132" t="n"/>
      <c r="AT166" s="132" t="n"/>
      <c r="AU166" s="132" t="n"/>
      <c r="AV166" s="132" t="n"/>
      <c r="AW166" s="132" t="n"/>
      <c r="AX166" s="132" t="n"/>
      <c r="AY166" s="132" t="n"/>
      <c r="AZ166" s="132" t="n"/>
      <c r="BA166" s="132" t="n"/>
      <c r="BB166" s="132" t="n"/>
      <c r="BC166" s="132" t="n"/>
      <c r="BD166" s="132" t="n"/>
      <c r="BE166" s="132" t="n"/>
      <c r="BF166" s="132" t="n"/>
      <c r="BG166" s="132" t="n"/>
      <c r="BH166" s="132" t="n"/>
      <c r="BI166" s="132" t="n"/>
      <c r="BJ166" s="132" t="n"/>
      <c r="BK166" s="132" t="n"/>
      <c r="BL166" s="132" t="n"/>
      <c r="BM166" s="132" t="n"/>
      <c r="BN166" s="132" t="n"/>
      <c r="BO166" s="132" t="n"/>
      <c r="BP166" s="132" t="n"/>
      <c r="BQ166" s="132" t="n"/>
      <c r="BR166" s="132" t="n"/>
      <c r="BS166" s="132" t="n"/>
      <c r="BT166" s="132" t="n"/>
      <c r="BU166" s="132" t="n"/>
      <c r="BV166" s="132" t="n"/>
      <c r="BW166" s="132" t="n"/>
      <c r="BX166" s="132" t="n"/>
      <c r="BY166" s="132" t="n"/>
      <c r="BZ166" s="132" t="n"/>
      <c r="CA166" s="132" t="n"/>
      <c r="CB166" s="132" t="n"/>
      <c r="CC166" s="132" t="n"/>
      <c r="CD166" s="132" t="n"/>
      <c r="CE166" s="132" t="n"/>
      <c r="CF166" s="132" t="n"/>
      <c r="CG166" s="132" t="n"/>
      <c r="CH166" s="132" t="n"/>
      <c r="CI166" s="132" t="n"/>
      <c r="CJ166" s="132" t="n"/>
    </row>
    <row r="167" ht="12.8" customHeight="1" s="91">
      <c r="C167" s="132" t="n"/>
      <c r="D167" s="132" t="n"/>
      <c r="E167" s="132" t="n"/>
      <c r="F167" s="132" t="n"/>
      <c r="G167" s="132" t="n"/>
      <c r="H167" s="132" t="n"/>
      <c r="I167" s="132" t="n"/>
      <c r="J167" s="132" t="n"/>
      <c r="K167" s="132" t="n"/>
      <c r="L167" s="132" t="n"/>
      <c r="M167" s="132" t="n"/>
      <c r="N167" s="132" t="n"/>
      <c r="O167" s="132" t="n"/>
      <c r="P167" s="132" t="n"/>
      <c r="Q167" s="132" t="n"/>
      <c r="R167" s="132" t="n"/>
      <c r="S167" s="132" t="n"/>
      <c r="T167" s="132" t="n"/>
      <c r="U167" s="132" t="n"/>
      <c r="V167" s="132" t="n"/>
      <c r="W167" s="132" t="n"/>
      <c r="X167" s="132" t="n"/>
      <c r="Y167" s="132" t="n"/>
      <c r="Z167" s="132" t="n"/>
      <c r="AA167" s="132" t="n"/>
      <c r="AB167" s="132" t="n"/>
      <c r="AC167" s="132" t="n"/>
      <c r="AD167" s="132" t="n"/>
      <c r="AE167" s="132" t="n"/>
      <c r="AF167" s="132" t="n"/>
      <c r="AG167" s="132" t="n"/>
      <c r="AH167" s="132" t="n"/>
      <c r="AI167" s="132" t="n"/>
      <c r="AJ167" s="132" t="n"/>
      <c r="AK167" s="132" t="n"/>
      <c r="AL167" s="132" t="n"/>
      <c r="AM167" s="132" t="n"/>
      <c r="AN167" s="132" t="n"/>
      <c r="AO167" s="132" t="n"/>
      <c r="AP167" s="132" t="n"/>
      <c r="AQ167" s="132" t="n"/>
      <c r="AR167" s="132" t="n"/>
      <c r="AS167" s="132" t="n"/>
      <c r="AT167" s="132" t="n"/>
      <c r="AU167" s="132" t="n"/>
      <c r="AV167" s="132" t="n"/>
      <c r="AW167" s="132" t="n"/>
      <c r="AX167" s="132" t="n"/>
      <c r="AY167" s="132" t="n"/>
      <c r="AZ167" s="132" t="n"/>
      <c r="BA167" s="132" t="n"/>
      <c r="BB167" s="132" t="n"/>
      <c r="BC167" s="132" t="n"/>
      <c r="BD167" s="132" t="n"/>
      <c r="BE167" s="132" t="n"/>
      <c r="BF167" s="132" t="n"/>
      <c r="BG167" s="132" t="n"/>
      <c r="BH167" s="132" t="n"/>
      <c r="BI167" s="132" t="n"/>
      <c r="BJ167" s="132" t="n"/>
      <c r="BK167" s="132" t="n"/>
      <c r="BL167" s="132" t="n"/>
      <c r="BM167" s="132" t="n"/>
      <c r="BN167" s="132" t="n"/>
      <c r="BO167" s="132" t="n"/>
      <c r="BP167" s="132" t="n"/>
      <c r="BQ167" s="132" t="n"/>
      <c r="BR167" s="132" t="n"/>
      <c r="BS167" s="132" t="n"/>
      <c r="BT167" s="132" t="n"/>
      <c r="BU167" s="132" t="n"/>
      <c r="BV167" s="132" t="n"/>
      <c r="BW167" s="132" t="n"/>
      <c r="BX167" s="132" t="n"/>
      <c r="BY167" s="132" t="n"/>
      <c r="BZ167" s="132" t="n"/>
      <c r="CA167" s="132" t="n"/>
      <c r="CB167" s="132" t="n"/>
      <c r="CC167" s="132" t="n"/>
      <c r="CD167" s="132" t="n"/>
      <c r="CE167" s="132" t="n"/>
      <c r="CF167" s="132" t="n"/>
      <c r="CG167" s="132" t="n"/>
      <c r="CH167" s="132" t="n"/>
      <c r="CI167" s="132" t="n"/>
      <c r="CJ167" s="132" t="n"/>
    </row>
    <row r="168" ht="12.8" customHeight="1" s="91">
      <c r="C168" s="132" t="n"/>
      <c r="D168" s="132" t="n"/>
      <c r="E168" s="132" t="n"/>
      <c r="F168" s="132" t="n"/>
      <c r="G168" s="132" t="n"/>
      <c r="H168" s="132" t="n"/>
      <c r="I168" s="132" t="n"/>
      <c r="J168" s="132" t="n"/>
      <c r="K168" s="132" t="n"/>
      <c r="L168" s="132" t="n"/>
      <c r="M168" s="132" t="n"/>
      <c r="N168" s="132" t="n"/>
      <c r="O168" s="132" t="n"/>
      <c r="P168" s="132" t="n"/>
      <c r="Q168" s="132" t="n"/>
      <c r="R168" s="132" t="n"/>
      <c r="S168" s="132" t="n"/>
      <c r="T168" s="132" t="n"/>
      <c r="U168" s="132" t="n"/>
      <c r="V168" s="132" t="n"/>
      <c r="W168" s="132" t="n"/>
      <c r="X168" s="132" t="n"/>
      <c r="Y168" s="132" t="n"/>
      <c r="Z168" s="132" t="n"/>
      <c r="AA168" s="132" t="n"/>
      <c r="AB168" s="132" t="n"/>
      <c r="AC168" s="132" t="n"/>
      <c r="AD168" s="132" t="n"/>
      <c r="AE168" s="132" t="n"/>
      <c r="AF168" s="132" t="n"/>
      <c r="AG168" s="132" t="n"/>
      <c r="AH168" s="132" t="n"/>
      <c r="AI168" s="132" t="n"/>
      <c r="AJ168" s="132" t="n"/>
      <c r="AK168" s="132" t="n"/>
      <c r="AL168" s="132" t="n"/>
      <c r="AM168" s="132" t="n"/>
      <c r="AN168" s="132" t="n"/>
      <c r="AO168" s="132" t="n"/>
      <c r="AP168" s="132" t="n"/>
      <c r="AQ168" s="132" t="n"/>
      <c r="AR168" s="132" t="n"/>
      <c r="AS168" s="132" t="n"/>
      <c r="AT168" s="132" t="n"/>
      <c r="AU168" s="132" t="n"/>
      <c r="AV168" s="132" t="n"/>
      <c r="AW168" s="132" t="n"/>
      <c r="AX168" s="132" t="n"/>
      <c r="AY168" s="132" t="n"/>
      <c r="AZ168" s="132" t="n"/>
      <c r="BA168" s="132" t="n"/>
      <c r="BB168" s="132" t="n"/>
      <c r="BC168" s="132" t="n"/>
      <c r="BD168" s="132" t="n"/>
      <c r="BE168" s="132" t="n"/>
      <c r="BF168" s="132" t="n"/>
      <c r="BG168" s="132" t="n"/>
      <c r="BH168" s="132" t="n"/>
      <c r="BI168" s="132" t="n"/>
      <c r="BJ168" s="132" t="n"/>
      <c r="BK168" s="132" t="n"/>
      <c r="BL168" s="132" t="n"/>
      <c r="BM168" s="132" t="n"/>
      <c r="BN168" s="132" t="n"/>
      <c r="BO168" s="132" t="n"/>
      <c r="BP168" s="132" t="n"/>
      <c r="BQ168" s="132" t="n"/>
      <c r="BR168" s="132" t="n"/>
      <c r="BS168" s="132" t="n"/>
      <c r="BT168" s="132" t="n"/>
      <c r="BU168" s="132" t="n"/>
      <c r="BV168" s="132" t="n"/>
      <c r="BW168" s="132" t="n"/>
      <c r="BX168" s="132" t="n"/>
      <c r="BY168" s="132" t="n"/>
      <c r="BZ168" s="132" t="n"/>
      <c r="CA168" s="132" t="n"/>
      <c r="CB168" s="132" t="n"/>
      <c r="CC168" s="132" t="n"/>
      <c r="CD168" s="132" t="n"/>
      <c r="CE168" s="132" t="n"/>
      <c r="CF168" s="132" t="n"/>
      <c r="CG168" s="132" t="n"/>
      <c r="CH168" s="132" t="n"/>
      <c r="CI168" s="132" t="n"/>
      <c r="CJ168" s="132" t="n"/>
    </row>
    <row r="169" ht="12.8" customHeight="1" s="91">
      <c r="C169" s="132" t="n"/>
      <c r="D169" s="132" t="n"/>
      <c r="E169" s="132" t="n"/>
      <c r="F169" s="132" t="n"/>
      <c r="G169" s="132" t="n"/>
      <c r="H169" s="132" t="n"/>
      <c r="I169" s="132" t="n"/>
      <c r="J169" s="132" t="n"/>
      <c r="K169" s="132" t="n"/>
      <c r="L169" s="132" t="n"/>
      <c r="M169" s="132" t="n"/>
      <c r="N169" s="132" t="n"/>
      <c r="O169" s="132" t="n"/>
      <c r="P169" s="132" t="n"/>
      <c r="Q169" s="132" t="n"/>
      <c r="R169" s="132" t="n"/>
      <c r="S169" s="132" t="n"/>
      <c r="T169" s="132" t="n"/>
      <c r="U169" s="132" t="n"/>
      <c r="V169" s="132" t="n"/>
      <c r="W169" s="132" t="n"/>
      <c r="X169" s="132" t="n"/>
      <c r="Y169" s="132" t="n"/>
      <c r="Z169" s="132" t="n"/>
      <c r="AA169" s="132" t="n"/>
      <c r="AB169" s="132" t="n"/>
      <c r="AC169" s="132" t="n"/>
      <c r="AD169" s="132" t="n"/>
      <c r="AE169" s="132" t="n"/>
      <c r="AF169" s="132" t="n"/>
      <c r="AG169" s="132" t="n"/>
      <c r="AH169" s="132" t="n"/>
      <c r="AI169" s="132" t="n"/>
      <c r="AJ169" s="132" t="n"/>
      <c r="AK169" s="132" t="n"/>
      <c r="AL169" s="132" t="n"/>
      <c r="AM169" s="132" t="n"/>
      <c r="AN169" s="132" t="n"/>
      <c r="AO169" s="132" t="n"/>
      <c r="AP169" s="132" t="n"/>
      <c r="AQ169" s="132" t="n"/>
      <c r="AR169" s="132" t="n"/>
      <c r="AS169" s="132" t="n"/>
      <c r="AT169" s="132" t="n"/>
      <c r="AU169" s="132" t="n"/>
      <c r="AV169" s="132" t="n"/>
      <c r="AW169" s="132" t="n"/>
      <c r="AX169" s="132" t="n"/>
      <c r="AY169" s="132" t="n"/>
      <c r="AZ169" s="132" t="n"/>
      <c r="BA169" s="132" t="n"/>
      <c r="BB169" s="132" t="n"/>
      <c r="BC169" s="132" t="n"/>
      <c r="BD169" s="132" t="n"/>
      <c r="BE169" s="132" t="n"/>
      <c r="BF169" s="132" t="n"/>
      <c r="BG169" s="132" t="n"/>
      <c r="BH169" s="132" t="n"/>
      <c r="BI169" s="132" t="n"/>
      <c r="BJ169" s="132" t="n"/>
      <c r="BK169" s="132" t="n"/>
      <c r="BL169" s="132" t="n"/>
      <c r="BM169" s="132" t="n"/>
      <c r="BN169" s="132" t="n"/>
      <c r="BO169" s="132" t="n"/>
      <c r="BP169" s="132" t="n"/>
      <c r="BQ169" s="132" t="n"/>
      <c r="BR169" s="132" t="n"/>
      <c r="BS169" s="132" t="n"/>
      <c r="BT169" s="132" t="n"/>
      <c r="BU169" s="132" t="n"/>
      <c r="BV169" s="132" t="n"/>
      <c r="BW169" s="132" t="n"/>
      <c r="BX169" s="132" t="n"/>
      <c r="BY169" s="132" t="n"/>
      <c r="BZ169" s="132" t="n"/>
      <c r="CA169" s="132" t="n"/>
      <c r="CB169" s="132" t="n"/>
      <c r="CC169" s="132" t="n"/>
      <c r="CD169" s="132" t="n"/>
      <c r="CE169" s="132" t="n"/>
      <c r="CF169" s="132" t="n"/>
      <c r="CG169" s="132" t="n"/>
      <c r="CH169" s="132" t="n"/>
      <c r="CI169" s="132" t="n"/>
      <c r="CJ169" s="132" t="n"/>
    </row>
    <row r="170" ht="12.8" customHeight="1" s="91">
      <c r="C170" s="132" t="n"/>
      <c r="D170" s="132" t="n"/>
      <c r="E170" s="132" t="n"/>
      <c r="F170" s="132" t="n"/>
      <c r="G170" s="132" t="n"/>
      <c r="H170" s="132" t="n"/>
      <c r="I170" s="132" t="n"/>
      <c r="J170" s="132" t="n"/>
      <c r="K170" s="132" t="n"/>
      <c r="L170" s="132" t="n"/>
      <c r="M170" s="132" t="n"/>
      <c r="N170" s="132" t="n"/>
      <c r="O170" s="132" t="n"/>
      <c r="P170" s="132" t="n"/>
      <c r="Q170" s="132" t="n"/>
      <c r="R170" s="132" t="n"/>
      <c r="S170" s="132" t="n"/>
      <c r="T170" s="132" t="n"/>
      <c r="U170" s="132" t="n"/>
      <c r="V170" s="132" t="n"/>
      <c r="W170" s="132" t="n"/>
      <c r="X170" s="132" t="n"/>
      <c r="Y170" s="132" t="n"/>
      <c r="Z170" s="132" t="n"/>
      <c r="AA170" s="132" t="n"/>
      <c r="AB170" s="132" t="n"/>
      <c r="AC170" s="132" t="n"/>
      <c r="AD170" s="132" t="n"/>
      <c r="AE170" s="132" t="n"/>
      <c r="AF170" s="132" t="n"/>
      <c r="AG170" s="132" t="n"/>
      <c r="AH170" s="132" t="n"/>
      <c r="AI170" s="132" t="n"/>
      <c r="AJ170" s="132" t="n"/>
      <c r="AK170" s="132" t="n"/>
      <c r="AL170" s="132" t="n"/>
      <c r="AM170" s="132" t="n"/>
      <c r="AN170" s="132" t="n"/>
      <c r="AO170" s="132" t="n"/>
      <c r="AP170" s="132" t="n"/>
      <c r="AQ170" s="132" t="n"/>
      <c r="AR170" s="132" t="n"/>
      <c r="AS170" s="132" t="n"/>
      <c r="AT170" s="132" t="n"/>
      <c r="AU170" s="132" t="n"/>
      <c r="AV170" s="132" t="n"/>
      <c r="AW170" s="132" t="n"/>
      <c r="AX170" s="132" t="n"/>
      <c r="AY170" s="132" t="n"/>
      <c r="AZ170" s="132" t="n"/>
      <c r="BA170" s="132" t="n"/>
      <c r="BB170" s="132" t="n"/>
      <c r="BC170" s="132" t="n"/>
      <c r="BD170" s="132" t="n"/>
      <c r="BE170" s="132" t="n"/>
      <c r="BF170" s="132" t="n"/>
      <c r="BG170" s="132" t="n"/>
      <c r="BH170" s="132" t="n"/>
      <c r="BI170" s="132" t="n"/>
      <c r="BJ170" s="132" t="n"/>
      <c r="BK170" s="132" t="n"/>
      <c r="BL170" s="132" t="n"/>
      <c r="BM170" s="132" t="n"/>
      <c r="BN170" s="132" t="n"/>
      <c r="BO170" s="132" t="n"/>
      <c r="BP170" s="132" t="n"/>
      <c r="BQ170" s="132" t="n"/>
      <c r="BR170" s="132" t="n"/>
      <c r="BS170" s="132" t="n"/>
      <c r="BT170" s="132" t="n"/>
      <c r="BU170" s="132" t="n"/>
      <c r="BV170" s="132" t="n"/>
      <c r="BW170" s="132" t="n"/>
      <c r="BX170" s="132" t="n"/>
      <c r="BY170" s="132" t="n"/>
      <c r="BZ170" s="132" t="n"/>
      <c r="CA170" s="132" t="n"/>
      <c r="CB170" s="132" t="n"/>
      <c r="CC170" s="132" t="n"/>
      <c r="CD170" s="132" t="n"/>
      <c r="CE170" s="132" t="n"/>
      <c r="CF170" s="132" t="n"/>
      <c r="CG170" s="132" t="n"/>
      <c r="CH170" s="132" t="n"/>
      <c r="CI170" s="132" t="n"/>
      <c r="CJ170" s="132" t="n"/>
    </row>
    <row r="171" ht="12.8" customHeight="1" s="91">
      <c r="C171" s="132" t="n"/>
      <c r="D171" s="132" t="n"/>
      <c r="E171" s="132" t="n"/>
      <c r="F171" s="132" t="n"/>
      <c r="G171" s="132" t="n"/>
      <c r="H171" s="132" t="n"/>
      <c r="I171" s="132" t="n"/>
      <c r="J171" s="132" t="n"/>
      <c r="K171" s="132" t="n"/>
      <c r="L171" s="132" t="n"/>
      <c r="M171" s="132" t="n"/>
      <c r="N171" s="132" t="n"/>
      <c r="O171" s="132" t="n"/>
      <c r="P171" s="132" t="n"/>
      <c r="Q171" s="132" t="n"/>
      <c r="R171" s="132" t="n"/>
      <c r="S171" s="132" t="n"/>
      <c r="T171" s="132" t="n"/>
      <c r="U171" s="132" t="n"/>
      <c r="V171" s="132" t="n"/>
      <c r="W171" s="132" t="n"/>
      <c r="X171" s="132" t="n"/>
      <c r="Y171" s="132" t="n"/>
      <c r="Z171" s="132" t="n"/>
      <c r="AA171" s="132" t="n"/>
      <c r="AB171" s="132" t="n"/>
      <c r="AC171" s="132" t="n"/>
      <c r="AD171" s="132" t="n"/>
      <c r="AE171" s="132" t="n"/>
      <c r="AF171" s="132" t="n"/>
      <c r="AG171" s="132" t="n"/>
      <c r="AH171" s="132" t="n"/>
      <c r="AI171" s="132" t="n"/>
      <c r="AJ171" s="132" t="n"/>
      <c r="AK171" s="132" t="n"/>
      <c r="AL171" s="132" t="n"/>
      <c r="AM171" s="132" t="n"/>
      <c r="AN171" s="132" t="n"/>
      <c r="AO171" s="132" t="n"/>
      <c r="AP171" s="132" t="n"/>
      <c r="AQ171" s="132" t="n"/>
      <c r="AR171" s="132" t="n"/>
      <c r="AS171" s="132" t="n"/>
      <c r="AT171" s="132" t="n"/>
      <c r="AU171" s="132" t="n"/>
      <c r="AV171" s="132" t="n"/>
      <c r="AW171" s="132" t="n"/>
      <c r="AX171" s="132" t="n"/>
      <c r="AY171" s="132" t="n"/>
      <c r="AZ171" s="132" t="n"/>
      <c r="BA171" s="132" t="n"/>
      <c r="BB171" s="132" t="n"/>
      <c r="BC171" s="132" t="n"/>
      <c r="BD171" s="132" t="n"/>
      <c r="BE171" s="132" t="n"/>
      <c r="BF171" s="132" t="n"/>
      <c r="BG171" s="132" t="n"/>
      <c r="BH171" s="132" t="n"/>
      <c r="BI171" s="132" t="n"/>
      <c r="BJ171" s="132" t="n"/>
      <c r="BK171" s="132" t="n"/>
      <c r="BL171" s="132" t="n"/>
      <c r="BM171" s="132" t="n"/>
      <c r="BN171" s="132" t="n"/>
      <c r="BO171" s="132" t="n"/>
      <c r="BP171" s="132" t="n"/>
      <c r="BQ171" s="132" t="n"/>
      <c r="BR171" s="132" t="n"/>
      <c r="BS171" s="132" t="n"/>
      <c r="BT171" s="132" t="n"/>
      <c r="BU171" s="132" t="n"/>
      <c r="BV171" s="132" t="n"/>
      <c r="BW171" s="132" t="n"/>
      <c r="BX171" s="132" t="n"/>
      <c r="BY171" s="132" t="n"/>
      <c r="BZ171" s="132" t="n"/>
      <c r="CA171" s="132" t="n"/>
      <c r="CB171" s="132" t="n"/>
      <c r="CC171" s="132" t="n"/>
      <c r="CD171" s="132" t="n"/>
      <c r="CE171" s="132" t="n"/>
      <c r="CF171" s="132" t="n"/>
      <c r="CG171" s="132" t="n"/>
      <c r="CH171" s="132" t="n"/>
      <c r="CI171" s="132" t="n"/>
      <c r="CJ171" s="132" t="n"/>
    </row>
    <row r="172" ht="12.8" customHeight="1" s="91">
      <c r="C172" s="132" t="n"/>
      <c r="D172" s="132" t="n"/>
      <c r="E172" s="132" t="n"/>
      <c r="F172" s="132" t="n"/>
      <c r="G172" s="132" t="n"/>
      <c r="H172" s="132" t="n"/>
      <c r="I172" s="132" t="n"/>
      <c r="J172" s="132" t="n"/>
      <c r="K172" s="132" t="n"/>
      <c r="L172" s="132" t="n"/>
      <c r="M172" s="132" t="n"/>
      <c r="N172" s="132" t="n"/>
      <c r="O172" s="132" t="n"/>
      <c r="P172" s="132" t="n"/>
      <c r="Q172" s="132" t="n"/>
      <c r="R172" s="132" t="n"/>
      <c r="S172" s="132" t="n"/>
      <c r="T172" s="132" t="n"/>
      <c r="U172" s="132" t="n"/>
      <c r="V172" s="132" t="n"/>
      <c r="W172" s="132" t="n"/>
      <c r="X172" s="132" t="n"/>
      <c r="Y172" s="132" t="n"/>
      <c r="Z172" s="132" t="n"/>
      <c r="AA172" s="132" t="n"/>
      <c r="AB172" s="132" t="n"/>
      <c r="AC172" s="132" t="n"/>
      <c r="AD172" s="132" t="n"/>
      <c r="AE172" s="132" t="n"/>
      <c r="AF172" s="132" t="n"/>
      <c r="AG172" s="132" t="n"/>
      <c r="AH172" s="132" t="n"/>
      <c r="AI172" s="132" t="n"/>
      <c r="AJ172" s="132" t="n"/>
      <c r="AK172" s="132" t="n"/>
      <c r="AL172" s="132" t="n"/>
      <c r="AM172" s="132" t="n"/>
      <c r="AN172" s="132" t="n"/>
      <c r="AO172" s="132" t="n"/>
      <c r="AP172" s="132" t="n"/>
      <c r="AQ172" s="132" t="n"/>
      <c r="AR172" s="132" t="n"/>
      <c r="AS172" s="132" t="n"/>
      <c r="AT172" s="132" t="n"/>
      <c r="AU172" s="132" t="n"/>
      <c r="AV172" s="132" t="n"/>
      <c r="AW172" s="132" t="n"/>
      <c r="AX172" s="132" t="n"/>
      <c r="AY172" s="132" t="n"/>
      <c r="AZ172" s="132" t="n"/>
      <c r="BA172" s="132" t="n"/>
      <c r="BB172" s="132" t="n"/>
      <c r="BC172" s="132" t="n"/>
      <c r="BD172" s="132" t="n"/>
      <c r="BE172" s="132" t="n"/>
      <c r="BF172" s="132" t="n"/>
      <c r="BG172" s="132" t="n"/>
      <c r="BH172" s="132" t="n"/>
      <c r="BI172" s="132" t="n"/>
      <c r="BJ172" s="132" t="n"/>
      <c r="BK172" s="132" t="n"/>
      <c r="BL172" s="132" t="n"/>
      <c r="BM172" s="132" t="n"/>
      <c r="BN172" s="132" t="n"/>
      <c r="BO172" s="132" t="n"/>
      <c r="BP172" s="132" t="n"/>
      <c r="BQ172" s="132" t="n"/>
      <c r="BR172" s="132" t="n"/>
      <c r="BS172" s="132" t="n"/>
      <c r="BT172" s="132" t="n"/>
      <c r="BU172" s="132" t="n"/>
      <c r="BV172" s="132" t="n"/>
      <c r="BW172" s="132" t="n"/>
      <c r="BX172" s="132" t="n"/>
      <c r="BY172" s="132" t="n"/>
      <c r="BZ172" s="132" t="n"/>
      <c r="CA172" s="132" t="n"/>
      <c r="CB172" s="132" t="n"/>
      <c r="CC172" s="132" t="n"/>
      <c r="CD172" s="132" t="n"/>
      <c r="CE172" s="132" t="n"/>
      <c r="CF172" s="132" t="n"/>
      <c r="CG172" s="132" t="n"/>
      <c r="CH172" s="132" t="n"/>
      <c r="CI172" s="132" t="n"/>
      <c r="CJ172" s="132" t="n"/>
    </row>
    <row r="173" ht="12.8" customHeight="1" s="91">
      <c r="C173" s="132" t="n"/>
      <c r="D173" s="132" t="n"/>
      <c r="E173" s="132" t="n"/>
      <c r="F173" s="132" t="n"/>
      <c r="G173" s="132" t="n"/>
      <c r="H173" s="132" t="n"/>
      <c r="I173" s="132" t="n"/>
      <c r="J173" s="132" t="n"/>
      <c r="K173" s="132" t="n"/>
      <c r="L173" s="132" t="n"/>
      <c r="M173" s="132" t="n"/>
      <c r="N173" s="132" t="n"/>
      <c r="O173" s="132" t="n"/>
      <c r="P173" s="132" t="n"/>
      <c r="Q173" s="132" t="n"/>
      <c r="R173" s="132" t="n"/>
      <c r="S173" s="132" t="n"/>
      <c r="T173" s="132" t="n"/>
      <c r="U173" s="132" t="n"/>
      <c r="V173" s="132" t="n"/>
      <c r="W173" s="132" t="n"/>
      <c r="X173" s="132" t="n"/>
      <c r="Y173" s="132" t="n"/>
      <c r="Z173" s="132" t="n"/>
      <c r="AA173" s="132" t="n"/>
      <c r="AB173" s="132" t="n"/>
      <c r="AC173" s="132" t="n"/>
      <c r="AD173" s="132" t="n"/>
      <c r="AE173" s="132" t="n"/>
      <c r="AF173" s="132" t="n"/>
      <c r="AG173" s="132" t="n"/>
      <c r="AH173" s="132" t="n"/>
      <c r="AI173" s="132" t="n"/>
      <c r="AJ173" s="132" t="n"/>
      <c r="AK173" s="132" t="n"/>
      <c r="AL173" s="132" t="n"/>
      <c r="AM173" s="132" t="n"/>
      <c r="AN173" s="132" t="n"/>
      <c r="AO173" s="132" t="n"/>
      <c r="AP173" s="132" t="n"/>
      <c r="AQ173" s="132" t="n"/>
      <c r="AR173" s="132" t="n"/>
      <c r="AS173" s="132" t="n"/>
      <c r="AT173" s="132" t="n"/>
      <c r="AU173" s="132" t="n"/>
      <c r="AV173" s="132" t="n"/>
      <c r="AW173" s="132" t="n"/>
      <c r="AX173" s="132" t="n"/>
      <c r="AY173" s="132" t="n"/>
      <c r="AZ173" s="132" t="n"/>
      <c r="BA173" s="132" t="n"/>
      <c r="BB173" s="132" t="n"/>
      <c r="BC173" s="132" t="n"/>
      <c r="BD173" s="132" t="n"/>
      <c r="BE173" s="132" t="n"/>
      <c r="BF173" s="132" t="n"/>
      <c r="BG173" s="132" t="n"/>
      <c r="BH173" s="132" t="n"/>
      <c r="BI173" s="132" t="n"/>
      <c r="BJ173" s="132" t="n"/>
      <c r="BK173" s="132" t="n"/>
      <c r="BL173" s="132" t="n"/>
      <c r="BM173" s="132" t="n"/>
      <c r="BN173" s="132" t="n"/>
      <c r="BO173" s="132" t="n"/>
      <c r="BP173" s="132" t="n"/>
      <c r="BQ173" s="132" t="n"/>
      <c r="BR173" s="132" t="n"/>
      <c r="BS173" s="132" t="n"/>
      <c r="BT173" s="132" t="n"/>
      <c r="BU173" s="132" t="n"/>
      <c r="BV173" s="132" t="n"/>
      <c r="BW173" s="132" t="n"/>
      <c r="BX173" s="132" t="n"/>
      <c r="BY173" s="132" t="n"/>
      <c r="BZ173" s="132" t="n"/>
      <c r="CA173" s="132" t="n"/>
      <c r="CB173" s="132" t="n"/>
      <c r="CC173" s="132" t="n"/>
      <c r="CD173" s="132" t="n"/>
      <c r="CE173" s="132" t="n"/>
      <c r="CF173" s="132" t="n"/>
      <c r="CG173" s="132" t="n"/>
      <c r="CH173" s="132" t="n"/>
      <c r="CI173" s="132" t="n"/>
      <c r="CJ173" s="132" t="n"/>
    </row>
    <row r="174" ht="12.8" customHeight="1" s="91">
      <c r="C174" s="132" t="n"/>
      <c r="D174" s="132" t="n"/>
      <c r="E174" s="132" t="n"/>
      <c r="F174" s="132" t="n"/>
      <c r="G174" s="132" t="n"/>
      <c r="H174" s="132" t="n"/>
      <c r="I174" s="132" t="n"/>
      <c r="J174" s="132" t="n"/>
      <c r="K174" s="132" t="n"/>
      <c r="L174" s="132" t="n"/>
      <c r="M174" s="132" t="n"/>
      <c r="N174" s="132" t="n"/>
      <c r="O174" s="132" t="n"/>
      <c r="P174" s="132" t="n"/>
      <c r="Q174" s="132" t="n"/>
      <c r="R174" s="132" t="n"/>
      <c r="S174" s="132" t="n"/>
      <c r="T174" s="132" t="n"/>
      <c r="U174" s="132" t="n"/>
      <c r="V174" s="132" t="n"/>
      <c r="W174" s="132" t="n"/>
      <c r="X174" s="132" t="n"/>
      <c r="Y174" s="132" t="n"/>
      <c r="Z174" s="132" t="n"/>
      <c r="AA174" s="132" t="n"/>
      <c r="AB174" s="132" t="n"/>
      <c r="AC174" s="132" t="n"/>
      <c r="AD174" s="132" t="n"/>
      <c r="AE174" s="132" t="n"/>
      <c r="AF174" s="132" t="n"/>
      <c r="AG174" s="132" t="n"/>
      <c r="AH174" s="132" t="n"/>
      <c r="AI174" s="132" t="n"/>
      <c r="AJ174" s="132" t="n"/>
      <c r="AK174" s="132" t="n"/>
      <c r="AL174" s="132" t="n"/>
      <c r="AM174" s="132" t="n"/>
      <c r="AN174" s="132" t="n"/>
      <c r="AO174" s="132" t="n"/>
      <c r="AP174" s="132" t="n"/>
      <c r="AQ174" s="132" t="n"/>
      <c r="AR174" s="132" t="n"/>
      <c r="AS174" s="132" t="n"/>
      <c r="AT174" s="132" t="n"/>
      <c r="AU174" s="132" t="n"/>
      <c r="AV174" s="132" t="n"/>
      <c r="AW174" s="132" t="n"/>
      <c r="AX174" s="132" t="n"/>
      <c r="AY174" s="132" t="n"/>
      <c r="AZ174" s="132" t="n"/>
      <c r="BA174" s="132" t="n"/>
      <c r="BB174" s="132" t="n"/>
      <c r="BC174" s="132" t="n"/>
      <c r="BD174" s="132" t="n"/>
      <c r="BE174" s="132" t="n"/>
      <c r="BF174" s="132" t="n"/>
      <c r="BG174" s="132" t="n"/>
      <c r="BH174" s="132" t="n"/>
      <c r="BI174" s="132" t="n"/>
      <c r="BJ174" s="132" t="n"/>
      <c r="BK174" s="132" t="n"/>
      <c r="BL174" s="132" t="n"/>
      <c r="BM174" s="132" t="n"/>
      <c r="BN174" s="132" t="n"/>
      <c r="BO174" s="132" t="n"/>
      <c r="BP174" s="132" t="n"/>
      <c r="BQ174" s="132" t="n"/>
      <c r="BR174" s="132" t="n"/>
      <c r="BS174" s="132" t="n"/>
      <c r="BT174" s="132" t="n"/>
      <c r="BU174" s="132" t="n"/>
      <c r="BV174" s="132" t="n"/>
      <c r="BW174" s="132" t="n"/>
      <c r="BX174" s="132" t="n"/>
      <c r="BY174" s="132" t="n"/>
      <c r="BZ174" s="132" t="n"/>
      <c r="CA174" s="132" t="n"/>
      <c r="CB174" s="132" t="n"/>
      <c r="CC174" s="132" t="n"/>
      <c r="CD174" s="132" t="n"/>
      <c r="CE174" s="132" t="n"/>
      <c r="CF174" s="132" t="n"/>
      <c r="CG174" s="132" t="n"/>
      <c r="CH174" s="132" t="n"/>
      <c r="CI174" s="132" t="n"/>
      <c r="CJ174" s="132" t="n"/>
    </row>
    <row r="175" ht="12.8" customHeight="1" s="91">
      <c r="C175" s="132" t="n"/>
      <c r="D175" s="132" t="n"/>
      <c r="E175" s="132" t="n"/>
      <c r="F175" s="132" t="n"/>
      <c r="G175" s="132" t="n"/>
      <c r="H175" s="132" t="n"/>
      <c r="I175" s="132" t="n"/>
      <c r="J175" s="132" t="n"/>
      <c r="K175" s="132" t="n"/>
      <c r="L175" s="132" t="n"/>
      <c r="M175" s="132" t="n"/>
      <c r="N175" s="132" t="n"/>
      <c r="O175" s="132" t="n"/>
      <c r="P175" s="132" t="n"/>
      <c r="Q175" s="132" t="n"/>
      <c r="R175" s="132" t="n"/>
      <c r="S175" s="132" t="n"/>
      <c r="T175" s="132" t="n"/>
      <c r="U175" s="132" t="n"/>
      <c r="V175" s="132" t="n"/>
      <c r="W175" s="132" t="n"/>
      <c r="X175" s="132" t="n"/>
      <c r="Y175" s="132" t="n"/>
      <c r="Z175" s="132" t="n"/>
      <c r="AA175" s="132" t="n"/>
      <c r="AB175" s="132" t="n"/>
      <c r="AC175" s="132" t="n"/>
      <c r="AD175" s="132" t="n"/>
      <c r="AE175" s="132" t="n"/>
      <c r="AF175" s="132" t="n"/>
      <c r="AG175" s="132" t="n"/>
      <c r="AH175" s="132" t="n"/>
      <c r="AI175" s="132" t="n"/>
      <c r="AJ175" s="132" t="n"/>
      <c r="AK175" s="132" t="n"/>
      <c r="AL175" s="132" t="n"/>
      <c r="AM175" s="132" t="n"/>
      <c r="AN175" s="132" t="n"/>
      <c r="AO175" s="132" t="n"/>
      <c r="AP175" s="132" t="n"/>
      <c r="AQ175" s="132" t="n"/>
      <c r="AR175" s="132" t="n"/>
      <c r="AS175" s="132" t="n"/>
      <c r="AT175" s="132" t="n"/>
      <c r="AU175" s="132" t="n"/>
      <c r="AV175" s="132" t="n"/>
      <c r="AW175" s="132" t="n"/>
      <c r="AX175" s="132" t="n"/>
      <c r="AY175" s="132" t="n"/>
      <c r="AZ175" s="132" t="n"/>
      <c r="BA175" s="132" t="n"/>
      <c r="BB175" s="132" t="n"/>
      <c r="BC175" s="132" t="n"/>
      <c r="BD175" s="132" t="n"/>
      <c r="BE175" s="132" t="n"/>
      <c r="BF175" s="132" t="n"/>
      <c r="BG175" s="132" t="n"/>
      <c r="BH175" s="132" t="n"/>
      <c r="BI175" s="132" t="n"/>
      <c r="BJ175" s="132" t="n"/>
      <c r="BK175" s="132" t="n"/>
      <c r="BL175" s="132" t="n"/>
      <c r="BM175" s="132" t="n"/>
      <c r="BN175" s="132" t="n"/>
      <c r="BO175" s="132" t="n"/>
      <c r="BP175" s="132" t="n"/>
      <c r="BQ175" s="132" t="n"/>
      <c r="BR175" s="132" t="n"/>
      <c r="BS175" s="132" t="n"/>
      <c r="BT175" s="132" t="n"/>
      <c r="BU175" s="132" t="n"/>
      <c r="BV175" s="132" t="n"/>
      <c r="BW175" s="132" t="n"/>
      <c r="BX175" s="132" t="n"/>
      <c r="BY175" s="132" t="n"/>
      <c r="BZ175" s="132" t="n"/>
      <c r="CA175" s="132" t="n"/>
      <c r="CB175" s="132" t="n"/>
      <c r="CC175" s="132" t="n"/>
      <c r="CD175" s="132" t="n"/>
      <c r="CE175" s="132" t="n"/>
      <c r="CF175" s="132" t="n"/>
      <c r="CG175" s="132" t="n"/>
      <c r="CH175" s="132" t="n"/>
      <c r="CI175" s="132" t="n"/>
      <c r="CJ175" s="132" t="n"/>
    </row>
    <row r="176" ht="12.8" customHeight="1" s="91">
      <c r="C176" s="132" t="n"/>
      <c r="D176" s="132" t="n"/>
      <c r="E176" s="132" t="n"/>
      <c r="F176" s="132" t="n"/>
      <c r="G176" s="132" t="n"/>
      <c r="H176" s="132" t="n"/>
      <c r="I176" s="132" t="n"/>
      <c r="J176" s="132" t="n"/>
      <c r="K176" s="132" t="n"/>
      <c r="L176" s="132" t="n"/>
      <c r="M176" s="132" t="n"/>
      <c r="N176" s="132" t="n"/>
      <c r="O176" s="132" t="n"/>
      <c r="P176" s="132" t="n"/>
      <c r="Q176" s="132" t="n"/>
      <c r="R176" s="132" t="n"/>
      <c r="S176" s="132" t="n"/>
      <c r="T176" s="132" t="n"/>
      <c r="U176" s="132" t="n"/>
      <c r="V176" s="132" t="n"/>
      <c r="W176" s="132" t="n"/>
      <c r="X176" s="132" t="n"/>
      <c r="Y176" s="132" t="n"/>
      <c r="Z176" s="132" t="n"/>
      <c r="AA176" s="132" t="n"/>
      <c r="AB176" s="132" t="n"/>
      <c r="AC176" s="132" t="n"/>
      <c r="AD176" s="132" t="n"/>
      <c r="AE176" s="132" t="n"/>
      <c r="AF176" s="132" t="n"/>
      <c r="AG176" s="132" t="n"/>
      <c r="AH176" s="132" t="n"/>
      <c r="AI176" s="132" t="n"/>
      <c r="AJ176" s="132" t="n"/>
      <c r="AK176" s="132" t="n"/>
      <c r="AL176" s="132" t="n"/>
      <c r="AM176" s="132" t="n"/>
      <c r="AN176" s="132" t="n"/>
      <c r="AO176" s="132" t="n"/>
      <c r="AP176" s="132" t="n"/>
      <c r="AQ176" s="132" t="n"/>
      <c r="AR176" s="132" t="n"/>
      <c r="AS176" s="132" t="n"/>
      <c r="AT176" s="132" t="n"/>
      <c r="AU176" s="132" t="n"/>
      <c r="AV176" s="132" t="n"/>
      <c r="AW176" s="132" t="n"/>
      <c r="AX176" s="132" t="n"/>
      <c r="AY176" s="132" t="n"/>
      <c r="AZ176" s="132" t="n"/>
      <c r="BA176" s="132" t="n"/>
      <c r="BB176" s="132" t="n"/>
      <c r="BC176" s="132" t="n"/>
      <c r="BD176" s="132" t="n"/>
      <c r="BE176" s="132" t="n"/>
      <c r="BF176" s="132" t="n"/>
      <c r="BG176" s="132" t="n"/>
      <c r="BH176" s="132" t="n"/>
      <c r="BI176" s="132" t="n"/>
      <c r="BJ176" s="132" t="n"/>
      <c r="BK176" s="132" t="n"/>
      <c r="BL176" s="132" t="n"/>
      <c r="BM176" s="132" t="n"/>
      <c r="BN176" s="132" t="n"/>
      <c r="BO176" s="132" t="n"/>
      <c r="BP176" s="132" t="n"/>
      <c r="BQ176" s="132" t="n"/>
      <c r="BR176" s="132" t="n"/>
      <c r="BS176" s="132" t="n"/>
      <c r="BT176" s="132" t="n"/>
      <c r="BU176" s="132" t="n"/>
      <c r="BV176" s="132" t="n"/>
      <c r="BW176" s="132" t="n"/>
      <c r="BX176" s="132" t="n"/>
      <c r="BY176" s="132" t="n"/>
      <c r="BZ176" s="132" t="n"/>
      <c r="CA176" s="132" t="n"/>
      <c r="CB176" s="132" t="n"/>
      <c r="CC176" s="132" t="n"/>
      <c r="CD176" s="132" t="n"/>
      <c r="CE176" s="132" t="n"/>
      <c r="CF176" s="132" t="n"/>
      <c r="CG176" s="132" t="n"/>
      <c r="CH176" s="132" t="n"/>
      <c r="CI176" s="132" t="n"/>
      <c r="CJ176" s="132" t="n"/>
    </row>
    <row r="177" ht="12.8" customHeight="1" s="91">
      <c r="C177" s="132" t="n"/>
      <c r="D177" s="132" t="n"/>
      <c r="E177" s="132" t="n"/>
      <c r="F177" s="132" t="n"/>
      <c r="G177" s="132" t="n"/>
      <c r="H177" s="132" t="n"/>
      <c r="I177" s="132" t="n"/>
      <c r="J177" s="132" t="n"/>
      <c r="K177" s="132" t="n"/>
      <c r="L177" s="132" t="n"/>
      <c r="M177" s="132" t="n"/>
      <c r="N177" s="132" t="n"/>
      <c r="O177" s="132" t="n"/>
      <c r="P177" s="132" t="n"/>
      <c r="Q177" s="132" t="n"/>
      <c r="R177" s="132" t="n"/>
      <c r="S177" s="132" t="n"/>
      <c r="T177" s="132" t="n"/>
      <c r="U177" s="132" t="n"/>
      <c r="V177" s="132" t="n"/>
      <c r="W177" s="132" t="n"/>
      <c r="X177" s="132" t="n"/>
      <c r="Y177" s="132" t="n"/>
      <c r="Z177" s="132" t="n"/>
      <c r="AA177" s="132" t="n"/>
      <c r="AB177" s="132" t="n"/>
      <c r="AC177" s="132" t="n"/>
      <c r="AD177" s="132" t="n"/>
      <c r="AE177" s="132" t="n"/>
      <c r="AF177" s="132" t="n"/>
      <c r="AG177" s="132" t="n"/>
      <c r="AH177" s="132" t="n"/>
      <c r="AI177" s="132" t="n"/>
      <c r="AJ177" s="132" t="n"/>
      <c r="AK177" s="132" t="n"/>
      <c r="AL177" s="132" t="n"/>
      <c r="AM177" s="132" t="n"/>
      <c r="AN177" s="132" t="n"/>
      <c r="AO177" s="132" t="n"/>
      <c r="AP177" s="132" t="n"/>
      <c r="AQ177" s="132" t="n"/>
      <c r="AR177" s="132" t="n"/>
      <c r="AS177" s="132" t="n"/>
      <c r="AT177" s="132" t="n"/>
      <c r="AU177" s="132" t="n"/>
      <c r="AV177" s="132" t="n"/>
      <c r="AW177" s="132" t="n"/>
      <c r="AX177" s="132" t="n"/>
      <c r="AY177" s="132" t="n"/>
      <c r="AZ177" s="132" t="n"/>
      <c r="BA177" s="132" t="n"/>
      <c r="BB177" s="132" t="n"/>
      <c r="BC177" s="132" t="n"/>
      <c r="BD177" s="132" t="n"/>
      <c r="BE177" s="132" t="n"/>
      <c r="BF177" s="132" t="n"/>
      <c r="BG177" s="132" t="n"/>
      <c r="BH177" s="132" t="n"/>
      <c r="BI177" s="132" t="n"/>
      <c r="BJ177" s="132" t="n"/>
      <c r="BK177" s="132" t="n"/>
      <c r="BL177" s="132" t="n"/>
      <c r="BM177" s="132" t="n"/>
      <c r="BN177" s="132" t="n"/>
      <c r="BO177" s="132" t="n"/>
      <c r="BP177" s="132" t="n"/>
      <c r="BQ177" s="132" t="n"/>
      <c r="BR177" s="132" t="n"/>
      <c r="BS177" s="132" t="n"/>
      <c r="BT177" s="132" t="n"/>
      <c r="BU177" s="132" t="n"/>
      <c r="BV177" s="132" t="n"/>
      <c r="BW177" s="132" t="n"/>
      <c r="BX177" s="132" t="n"/>
      <c r="BY177" s="132" t="n"/>
      <c r="BZ177" s="132" t="n"/>
      <c r="CA177" s="132" t="n"/>
      <c r="CB177" s="132" t="n"/>
      <c r="CC177" s="132" t="n"/>
      <c r="CD177" s="132" t="n"/>
      <c r="CE177" s="132" t="n"/>
      <c r="CF177" s="132" t="n"/>
      <c r="CG177" s="132" t="n"/>
      <c r="CH177" s="132" t="n"/>
      <c r="CI177" s="132" t="n"/>
      <c r="CJ177" s="132" t="n"/>
    </row>
    <row r="178" ht="12.8" customHeight="1" s="91">
      <c r="C178" s="132" t="n"/>
      <c r="D178" s="132" t="n"/>
      <c r="E178" s="132" t="n"/>
      <c r="F178" s="132" t="n"/>
      <c r="G178" s="132" t="n"/>
      <c r="H178" s="132" t="n"/>
      <c r="I178" s="132" t="n"/>
      <c r="J178" s="132" t="n"/>
      <c r="K178" s="132" t="n"/>
      <c r="L178" s="132" t="n"/>
      <c r="M178" s="132" t="n"/>
      <c r="N178" s="132" t="n"/>
      <c r="O178" s="132" t="n"/>
      <c r="P178" s="132" t="n"/>
      <c r="Q178" s="132" t="n"/>
      <c r="R178" s="132" t="n"/>
      <c r="S178" s="132" t="n"/>
      <c r="T178" s="132" t="n"/>
      <c r="U178" s="132" t="n"/>
      <c r="V178" s="132" t="n"/>
      <c r="W178" s="132" t="n"/>
      <c r="X178" s="132" t="n"/>
      <c r="Y178" s="132" t="n"/>
      <c r="Z178" s="132" t="n"/>
      <c r="AA178" s="132" t="n"/>
      <c r="AB178" s="132" t="n"/>
      <c r="AC178" s="132" t="n"/>
      <c r="AD178" s="132" t="n"/>
      <c r="AE178" s="132" t="n"/>
      <c r="AF178" s="132" t="n"/>
      <c r="AG178" s="132" t="n"/>
      <c r="AH178" s="132" t="n"/>
      <c r="AI178" s="132" t="n"/>
      <c r="AJ178" s="132" t="n"/>
      <c r="AK178" s="132" t="n"/>
      <c r="AL178" s="132" t="n"/>
      <c r="AM178" s="132" t="n"/>
      <c r="AN178" s="132" t="n"/>
      <c r="AO178" s="132" t="n"/>
      <c r="AP178" s="132" t="n"/>
      <c r="AQ178" s="132" t="n"/>
      <c r="AR178" s="132" t="n"/>
      <c r="AS178" s="132" t="n"/>
      <c r="AT178" s="132" t="n"/>
      <c r="AU178" s="132" t="n"/>
      <c r="AV178" s="132" t="n"/>
      <c r="AW178" s="132" t="n"/>
      <c r="AX178" s="132" t="n"/>
      <c r="AY178" s="132" t="n"/>
      <c r="AZ178" s="132" t="n"/>
      <c r="BA178" s="132" t="n"/>
      <c r="BB178" s="132" t="n"/>
      <c r="BC178" s="132" t="n"/>
      <c r="BD178" s="132" t="n"/>
      <c r="BE178" s="132" t="n"/>
      <c r="BF178" s="132" t="n"/>
      <c r="BG178" s="132" t="n"/>
      <c r="BH178" s="132" t="n"/>
      <c r="BI178" s="132" t="n"/>
      <c r="BJ178" s="132" t="n"/>
      <c r="BK178" s="132" t="n"/>
      <c r="BL178" s="132" t="n"/>
      <c r="BM178" s="132" t="n"/>
      <c r="BN178" s="132" t="n"/>
      <c r="BO178" s="132" t="n"/>
      <c r="BP178" s="132" t="n"/>
      <c r="BQ178" s="132" t="n"/>
      <c r="BR178" s="132" t="n"/>
      <c r="BS178" s="132" t="n"/>
      <c r="BT178" s="132" t="n"/>
      <c r="BU178" s="132" t="n"/>
      <c r="BV178" s="132" t="n"/>
      <c r="BW178" s="132" t="n"/>
      <c r="BX178" s="132" t="n"/>
      <c r="BY178" s="132" t="n"/>
      <c r="BZ178" s="132" t="n"/>
      <c r="CA178" s="132" t="n"/>
      <c r="CB178" s="132" t="n"/>
      <c r="CC178" s="132" t="n"/>
      <c r="CD178" s="132" t="n"/>
      <c r="CE178" s="132" t="n"/>
      <c r="CF178" s="132" t="n"/>
      <c r="CG178" s="132" t="n"/>
      <c r="CH178" s="132" t="n"/>
      <c r="CI178" s="132" t="n"/>
      <c r="CJ178" s="132" t="n"/>
    </row>
    <row r="179" ht="12.8" customHeight="1" s="91">
      <c r="C179" s="132" t="n"/>
      <c r="D179" s="132" t="n"/>
      <c r="E179" s="132" t="n"/>
      <c r="F179" s="132" t="n"/>
      <c r="G179" s="132" t="n"/>
      <c r="H179" s="132" t="n"/>
      <c r="I179" s="132" t="n"/>
      <c r="J179" s="132" t="n"/>
      <c r="K179" s="132" t="n"/>
      <c r="L179" s="132" t="n"/>
      <c r="M179" s="132" t="n"/>
      <c r="N179" s="132" t="n"/>
      <c r="O179" s="132" t="n"/>
      <c r="P179" s="132" t="n"/>
      <c r="Q179" s="132" t="n"/>
      <c r="R179" s="132" t="n"/>
      <c r="S179" s="132" t="n"/>
      <c r="T179" s="132" t="n"/>
      <c r="U179" s="132" t="n"/>
      <c r="V179" s="132" t="n"/>
      <c r="W179" s="132" t="n"/>
      <c r="X179" s="132" t="n"/>
      <c r="Y179" s="132" t="n"/>
      <c r="Z179" s="132" t="n"/>
      <c r="AA179" s="132" t="n"/>
      <c r="AB179" s="132" t="n"/>
      <c r="AC179" s="132" t="n"/>
      <c r="AD179" s="132" t="n"/>
      <c r="AE179" s="132" t="n"/>
      <c r="AF179" s="132" t="n"/>
      <c r="AG179" s="132" t="n"/>
      <c r="AH179" s="132" t="n"/>
      <c r="AI179" s="132" t="n"/>
      <c r="AJ179" s="132" t="n"/>
      <c r="AK179" s="132" t="n"/>
      <c r="AL179" s="132" t="n"/>
      <c r="AM179" s="132" t="n"/>
      <c r="AN179" s="132" t="n"/>
      <c r="AO179" s="132" t="n"/>
      <c r="AP179" s="132" t="n"/>
      <c r="AQ179" s="132" t="n"/>
      <c r="AR179" s="132" t="n"/>
      <c r="AS179" s="132" t="n"/>
      <c r="AT179" s="132" t="n"/>
      <c r="AU179" s="132" t="n"/>
      <c r="AV179" s="132" t="n"/>
      <c r="AW179" s="132" t="n"/>
      <c r="AX179" s="132" t="n"/>
      <c r="AY179" s="132" t="n"/>
      <c r="AZ179" s="132" t="n"/>
      <c r="BA179" s="132" t="n"/>
      <c r="BB179" s="132" t="n"/>
      <c r="BC179" s="132" t="n"/>
      <c r="BD179" s="132" t="n"/>
      <c r="BE179" s="132" t="n"/>
      <c r="BF179" s="132" t="n"/>
      <c r="BG179" s="132" t="n"/>
      <c r="BH179" s="132" t="n"/>
      <c r="BI179" s="132" t="n"/>
      <c r="BJ179" s="132" t="n"/>
      <c r="BK179" s="132" t="n"/>
      <c r="BL179" s="132" t="n"/>
      <c r="BM179" s="132" t="n"/>
      <c r="BN179" s="132" t="n"/>
      <c r="BO179" s="132" t="n"/>
      <c r="BP179" s="132" t="n"/>
      <c r="BQ179" s="132" t="n"/>
      <c r="BR179" s="132" t="n"/>
      <c r="BS179" s="132" t="n"/>
      <c r="BT179" s="132" t="n"/>
      <c r="BU179" s="132" t="n"/>
      <c r="BV179" s="132" t="n"/>
      <c r="BW179" s="132" t="n"/>
      <c r="BX179" s="132" t="n"/>
      <c r="BY179" s="132" t="n"/>
      <c r="BZ179" s="132" t="n"/>
      <c r="CA179" s="132" t="n"/>
      <c r="CB179" s="132" t="n"/>
      <c r="CC179" s="132" t="n"/>
      <c r="CD179" s="132" t="n"/>
      <c r="CE179" s="132" t="n"/>
      <c r="CF179" s="132" t="n"/>
      <c r="CG179" s="132" t="n"/>
      <c r="CH179" s="132" t="n"/>
      <c r="CI179" s="132" t="n"/>
      <c r="CJ179" s="132" t="n"/>
    </row>
    <row r="180" ht="12.8" customHeight="1" s="91">
      <c r="C180" s="132" t="n"/>
      <c r="D180" s="132" t="n"/>
      <c r="E180" s="132" t="n"/>
      <c r="F180" s="132" t="n"/>
      <c r="G180" s="132" t="n"/>
      <c r="H180" s="132" t="n"/>
      <c r="I180" s="132" t="n"/>
      <c r="J180" s="132" t="n"/>
      <c r="K180" s="132" t="n"/>
      <c r="L180" s="132" t="n"/>
      <c r="M180" s="132" t="n"/>
      <c r="N180" s="132" t="n"/>
      <c r="O180" s="132" t="n"/>
      <c r="P180" s="132" t="n"/>
      <c r="Q180" s="132" t="n"/>
      <c r="R180" s="132" t="n"/>
      <c r="S180" s="132" t="n"/>
      <c r="T180" s="132" t="n"/>
      <c r="U180" s="132" t="n"/>
      <c r="V180" s="132" t="n"/>
      <c r="W180" s="132" t="n"/>
      <c r="X180" s="132" t="n"/>
      <c r="Y180" s="132" t="n"/>
      <c r="Z180" s="132" t="n"/>
      <c r="AA180" s="132" t="n"/>
      <c r="AB180" s="132" t="n"/>
      <c r="AC180" s="132" t="n"/>
      <c r="AD180" s="132" t="n"/>
      <c r="AE180" s="132" t="n"/>
      <c r="AF180" s="132" t="n"/>
      <c r="AG180" s="132" t="n"/>
      <c r="AH180" s="132" t="n"/>
      <c r="AI180" s="132" t="n"/>
      <c r="AJ180" s="132" t="n"/>
      <c r="AK180" s="132" t="n"/>
      <c r="AL180" s="132" t="n"/>
      <c r="AM180" s="132" t="n"/>
      <c r="AN180" s="132" t="n"/>
      <c r="AO180" s="132" t="n"/>
      <c r="AP180" s="132" t="n"/>
      <c r="AQ180" s="132" t="n"/>
      <c r="AR180" s="132" t="n"/>
      <c r="AS180" s="132" t="n"/>
      <c r="AT180" s="132" t="n"/>
      <c r="AU180" s="132" t="n"/>
      <c r="AV180" s="132" t="n"/>
      <c r="AW180" s="132" t="n"/>
      <c r="AX180" s="132" t="n"/>
      <c r="AY180" s="132" t="n"/>
      <c r="AZ180" s="132" t="n"/>
      <c r="BA180" s="132" t="n"/>
      <c r="BB180" s="132" t="n"/>
      <c r="BC180" s="132" t="n"/>
      <c r="BD180" s="132" t="n"/>
      <c r="BE180" s="132" t="n"/>
      <c r="BF180" s="132" t="n"/>
      <c r="BG180" s="132" t="n"/>
      <c r="BH180" s="132" t="n"/>
      <c r="BI180" s="132" t="n"/>
      <c r="BJ180" s="132" t="n"/>
      <c r="BK180" s="132" t="n"/>
      <c r="BL180" s="132" t="n"/>
      <c r="BM180" s="132" t="n"/>
      <c r="BN180" s="132" t="n"/>
      <c r="BO180" s="132" t="n"/>
      <c r="BP180" s="132" t="n"/>
      <c r="BQ180" s="132" t="n"/>
      <c r="BR180" s="132" t="n"/>
      <c r="BS180" s="132" t="n"/>
      <c r="BT180" s="132" t="n"/>
      <c r="BU180" s="132" t="n"/>
      <c r="BV180" s="132" t="n"/>
      <c r="BW180" s="132" t="n"/>
      <c r="BX180" s="132" t="n"/>
      <c r="BY180" s="132" t="n"/>
      <c r="BZ180" s="132" t="n"/>
      <c r="CA180" s="132" t="n"/>
      <c r="CB180" s="132" t="n"/>
      <c r="CC180" s="132" t="n"/>
      <c r="CD180" s="132" t="n"/>
      <c r="CE180" s="132" t="n"/>
      <c r="CF180" s="132" t="n"/>
      <c r="CG180" s="132" t="n"/>
      <c r="CH180" s="132" t="n"/>
      <c r="CI180" s="132" t="n"/>
      <c r="CJ180" s="132" t="n"/>
    </row>
    <row r="181" ht="12.8" customHeight="1" s="91">
      <c r="C181" s="132" t="n"/>
      <c r="D181" s="132" t="n"/>
      <c r="E181" s="132" t="n"/>
      <c r="F181" s="132" t="n"/>
      <c r="G181" s="132" t="n"/>
      <c r="H181" s="132" t="n"/>
      <c r="I181" s="132" t="n"/>
      <c r="J181" s="132" t="n"/>
      <c r="K181" s="132" t="n"/>
      <c r="L181" s="132" t="n"/>
      <c r="M181" s="132" t="n"/>
      <c r="N181" s="132" t="n"/>
      <c r="O181" s="132" t="n"/>
      <c r="P181" s="132" t="n"/>
      <c r="Q181" s="132" t="n"/>
      <c r="R181" s="132" t="n"/>
      <c r="S181" s="132" t="n"/>
      <c r="T181" s="132" t="n"/>
      <c r="U181" s="132" t="n"/>
      <c r="V181" s="132" t="n"/>
      <c r="W181" s="132" t="n"/>
      <c r="X181" s="132" t="n"/>
      <c r="Y181" s="132" t="n"/>
      <c r="Z181" s="132" t="n"/>
      <c r="AA181" s="132" t="n"/>
      <c r="AB181" s="132" t="n"/>
      <c r="AC181" s="132" t="n"/>
      <c r="AD181" s="132" t="n"/>
      <c r="AE181" s="132" t="n"/>
      <c r="AF181" s="132" t="n"/>
      <c r="AG181" s="132" t="n"/>
      <c r="AH181" s="132" t="n"/>
      <c r="AI181" s="132" t="n"/>
      <c r="AJ181" s="132" t="n"/>
      <c r="AK181" s="132" t="n"/>
      <c r="AL181" s="132" t="n"/>
      <c r="AM181" s="132" t="n"/>
      <c r="AN181" s="132" t="n"/>
      <c r="AO181" s="132" t="n"/>
      <c r="AP181" s="132" t="n"/>
      <c r="AQ181" s="132" t="n"/>
      <c r="AR181" s="132" t="n"/>
      <c r="AS181" s="132" t="n"/>
      <c r="AT181" s="132" t="n"/>
      <c r="AU181" s="132" t="n"/>
      <c r="AV181" s="132" t="n"/>
      <c r="AW181" s="132" t="n"/>
      <c r="AX181" s="132" t="n"/>
      <c r="AY181" s="132" t="n"/>
      <c r="AZ181" s="132" t="n"/>
      <c r="BA181" s="132" t="n"/>
      <c r="BB181" s="132" t="n"/>
      <c r="BC181" s="132" t="n"/>
      <c r="BD181" s="132" t="n"/>
      <c r="BE181" s="132" t="n"/>
      <c r="BF181" s="132" t="n"/>
      <c r="BG181" s="132" t="n"/>
      <c r="BH181" s="132" t="n"/>
      <c r="BI181" s="132" t="n"/>
      <c r="BJ181" s="132" t="n"/>
      <c r="BK181" s="132" t="n"/>
      <c r="BL181" s="132" t="n"/>
      <c r="BM181" s="132" t="n"/>
      <c r="BN181" s="132" t="n"/>
      <c r="BO181" s="132" t="n"/>
      <c r="BP181" s="132" t="n"/>
      <c r="BQ181" s="132" t="n"/>
      <c r="BR181" s="132" t="n"/>
      <c r="BS181" s="132" t="n"/>
      <c r="BT181" s="132" t="n"/>
      <c r="BU181" s="132" t="n"/>
      <c r="BV181" s="132" t="n"/>
      <c r="BW181" s="132" t="n"/>
      <c r="BX181" s="132" t="n"/>
      <c r="BY181" s="132" t="n"/>
      <c r="BZ181" s="132" t="n"/>
      <c r="CA181" s="132" t="n"/>
      <c r="CB181" s="132" t="n"/>
      <c r="CC181" s="132" t="n"/>
      <c r="CD181" s="132" t="n"/>
      <c r="CE181" s="132" t="n"/>
      <c r="CF181" s="132" t="n"/>
      <c r="CG181" s="132" t="n"/>
      <c r="CH181" s="132" t="n"/>
      <c r="CI181" s="132" t="n"/>
      <c r="CJ181" s="132" t="n"/>
    </row>
    <row r="182" ht="12.8" customHeight="1" s="91">
      <c r="C182" s="132" t="n"/>
      <c r="D182" s="132" t="n"/>
      <c r="E182" s="132" t="n"/>
      <c r="F182" s="132" t="n"/>
      <c r="G182" s="132" t="n"/>
      <c r="H182" s="132" t="n"/>
      <c r="I182" s="132" t="n"/>
      <c r="J182" s="132" t="n"/>
      <c r="K182" s="132" t="n"/>
      <c r="L182" s="132" t="n"/>
      <c r="M182" s="132" t="n"/>
      <c r="N182" s="132" t="n"/>
      <c r="O182" s="132" t="n"/>
      <c r="P182" s="132" t="n"/>
      <c r="Q182" s="132" t="n"/>
      <c r="R182" s="132" t="n"/>
      <c r="S182" s="132" t="n"/>
      <c r="T182" s="132" t="n"/>
      <c r="U182" s="132" t="n"/>
      <c r="V182" s="132" t="n"/>
      <c r="W182" s="132" t="n"/>
      <c r="X182" s="132" t="n"/>
      <c r="Y182" s="132" t="n"/>
      <c r="Z182" s="132" t="n"/>
      <c r="AA182" s="132" t="n"/>
      <c r="AB182" s="132" t="n"/>
      <c r="AC182" s="132" t="n"/>
      <c r="AD182" s="132" t="n"/>
      <c r="AE182" s="132" t="n"/>
      <c r="AF182" s="132" t="n"/>
      <c r="AG182" s="132" t="n"/>
      <c r="AH182" s="132" t="n"/>
      <c r="AI182" s="132" t="n"/>
      <c r="AJ182" s="132" t="n"/>
      <c r="AK182" s="132" t="n"/>
      <c r="AL182" s="132" t="n"/>
      <c r="AM182" s="132" t="n"/>
      <c r="AN182" s="132" t="n"/>
      <c r="AO182" s="132" t="n"/>
      <c r="AP182" s="132" t="n"/>
      <c r="AQ182" s="132" t="n"/>
      <c r="AR182" s="132" t="n"/>
      <c r="AS182" s="132" t="n"/>
      <c r="AT182" s="132" t="n"/>
      <c r="AU182" s="132" t="n"/>
      <c r="AV182" s="132" t="n"/>
      <c r="AW182" s="132" t="n"/>
      <c r="AX182" s="132" t="n"/>
      <c r="AY182" s="132" t="n"/>
      <c r="AZ182" s="132" t="n"/>
      <c r="BA182" s="132" t="n"/>
      <c r="BB182" s="132" t="n"/>
      <c r="BC182" s="132" t="n"/>
      <c r="BD182" s="132" t="n"/>
      <c r="BE182" s="132" t="n"/>
      <c r="BF182" s="132" t="n"/>
      <c r="BG182" s="132" t="n"/>
      <c r="BH182" s="132" t="n"/>
      <c r="BI182" s="132" t="n"/>
      <c r="BJ182" s="132" t="n"/>
      <c r="BK182" s="132" t="n"/>
      <c r="BL182" s="132" t="n"/>
      <c r="BM182" s="132" t="n"/>
      <c r="BN182" s="132" t="n"/>
      <c r="BO182" s="132" t="n"/>
      <c r="BP182" s="132" t="n"/>
      <c r="BQ182" s="132" t="n"/>
      <c r="BR182" s="132" t="n"/>
      <c r="BS182" s="132" t="n"/>
      <c r="BT182" s="132" t="n"/>
      <c r="BU182" s="132" t="n"/>
      <c r="BV182" s="132" t="n"/>
      <c r="BW182" s="132" t="n"/>
      <c r="BX182" s="132" t="n"/>
      <c r="BY182" s="132" t="n"/>
      <c r="BZ182" s="132" t="n"/>
      <c r="CA182" s="132" t="n"/>
      <c r="CB182" s="132" t="n"/>
      <c r="CC182" s="132" t="n"/>
      <c r="CD182" s="132" t="n"/>
      <c r="CE182" s="132" t="n"/>
      <c r="CF182" s="132" t="n"/>
      <c r="CG182" s="132" t="n"/>
      <c r="CH182" s="132" t="n"/>
      <c r="CI182" s="132" t="n"/>
      <c r="CJ182" s="132" t="n"/>
    </row>
    <row r="183" ht="12.8" customHeight="1" s="91">
      <c r="C183" s="132" t="n"/>
      <c r="D183" s="132" t="n"/>
      <c r="E183" s="132" t="n"/>
      <c r="F183" s="132" t="n"/>
      <c r="G183" s="132" t="n"/>
      <c r="H183" s="132" t="n"/>
      <c r="I183" s="132" t="n"/>
      <c r="J183" s="132" t="n"/>
      <c r="K183" s="132" t="n"/>
      <c r="L183" s="132" t="n"/>
      <c r="M183" s="132" t="n"/>
      <c r="N183" s="132" t="n"/>
      <c r="O183" s="132" t="n"/>
      <c r="P183" s="132" t="n"/>
      <c r="Q183" s="132" t="n"/>
      <c r="R183" s="132" t="n"/>
      <c r="S183" s="132" t="n"/>
      <c r="T183" s="132" t="n"/>
      <c r="U183" s="132" t="n"/>
      <c r="V183" s="132" t="n"/>
      <c r="W183" s="132" t="n"/>
      <c r="X183" s="132" t="n"/>
      <c r="Y183" s="132" t="n"/>
      <c r="Z183" s="132" t="n"/>
      <c r="AA183" s="132" t="n"/>
      <c r="AB183" s="132" t="n"/>
      <c r="AC183" s="132" t="n"/>
      <c r="AD183" s="132" t="n"/>
      <c r="AE183" s="132" t="n"/>
      <c r="AF183" s="132" t="n"/>
      <c r="AG183" s="132" t="n"/>
      <c r="AH183" s="132" t="n"/>
      <c r="AI183" s="132" t="n"/>
      <c r="AJ183" s="132" t="n"/>
      <c r="AK183" s="132" t="n"/>
      <c r="AL183" s="132" t="n"/>
      <c r="AM183" s="132" t="n"/>
      <c r="AN183" s="132" t="n"/>
      <c r="AO183" s="132" t="n"/>
      <c r="AP183" s="132" t="n"/>
      <c r="AQ183" s="132" t="n"/>
      <c r="AR183" s="132" t="n"/>
      <c r="AS183" s="132" t="n"/>
      <c r="AT183" s="132" t="n"/>
      <c r="AU183" s="132" t="n"/>
      <c r="AV183" s="132" t="n"/>
      <c r="AW183" s="132" t="n"/>
      <c r="AX183" s="132" t="n"/>
      <c r="AY183" s="132" t="n"/>
      <c r="AZ183" s="132" t="n"/>
      <c r="BA183" s="132" t="n"/>
      <c r="BB183" s="132" t="n"/>
      <c r="BC183" s="132" t="n"/>
      <c r="BD183" s="132" t="n"/>
      <c r="BE183" s="132" t="n"/>
      <c r="BF183" s="132" t="n"/>
      <c r="BG183" s="132" t="n"/>
      <c r="BH183" s="132" t="n"/>
      <c r="BI183" s="132" t="n"/>
      <c r="BJ183" s="132" t="n"/>
      <c r="BK183" s="132" t="n"/>
      <c r="BL183" s="132" t="n"/>
      <c r="BM183" s="132" t="n"/>
      <c r="BN183" s="132" t="n"/>
      <c r="BO183" s="132" t="n"/>
      <c r="BP183" s="132" t="n"/>
      <c r="BQ183" s="132" t="n"/>
      <c r="BR183" s="132" t="n"/>
      <c r="BS183" s="132" t="n"/>
      <c r="BT183" s="132" t="n"/>
      <c r="BU183" s="132" t="n"/>
      <c r="BV183" s="132" t="n"/>
      <c r="BW183" s="132" t="n"/>
      <c r="BX183" s="132" t="n"/>
      <c r="BY183" s="132" t="n"/>
      <c r="BZ183" s="132" t="n"/>
      <c r="CA183" s="132" t="n"/>
      <c r="CB183" s="132" t="n"/>
      <c r="CC183" s="132" t="n"/>
      <c r="CD183" s="132" t="n"/>
      <c r="CE183" s="132" t="n"/>
      <c r="CF183" s="132" t="n"/>
      <c r="CG183" s="132" t="n"/>
      <c r="CH183" s="132" t="n"/>
      <c r="CI183" s="132" t="n"/>
      <c r="CJ183" s="132" t="n"/>
    </row>
    <row r="184" ht="12.8" customHeight="1" s="91">
      <c r="C184" s="132" t="n"/>
      <c r="D184" s="132" t="n"/>
      <c r="E184" s="132" t="n"/>
      <c r="F184" s="132" t="n"/>
      <c r="G184" s="132" t="n"/>
      <c r="H184" s="132" t="n"/>
      <c r="I184" s="132" t="n"/>
      <c r="J184" s="132" t="n"/>
      <c r="K184" s="132" t="n"/>
      <c r="L184" s="132" t="n"/>
      <c r="M184" s="132" t="n"/>
      <c r="N184" s="132" t="n"/>
      <c r="O184" s="132" t="n"/>
      <c r="P184" s="132" t="n"/>
      <c r="Q184" s="132" t="n"/>
      <c r="R184" s="132" t="n"/>
      <c r="S184" s="132" t="n"/>
      <c r="T184" s="132" t="n"/>
      <c r="U184" s="132" t="n"/>
      <c r="V184" s="132" t="n"/>
      <c r="W184" s="132" t="n"/>
      <c r="X184" s="132" t="n"/>
      <c r="Y184" s="132" t="n"/>
      <c r="Z184" s="132" t="n"/>
      <c r="AA184" s="132" t="n"/>
      <c r="AB184" s="132" t="n"/>
      <c r="AC184" s="132" t="n"/>
      <c r="AD184" s="132" t="n"/>
      <c r="AE184" s="132" t="n"/>
      <c r="AF184" s="132" t="n"/>
      <c r="AG184" s="132" t="n"/>
      <c r="AH184" s="132" t="n"/>
      <c r="AI184" s="132" t="n"/>
      <c r="AJ184" s="132" t="n"/>
      <c r="AK184" s="132" t="n"/>
      <c r="AL184" s="132" t="n"/>
      <c r="AM184" s="132" t="n"/>
      <c r="AN184" s="132" t="n"/>
      <c r="AO184" s="132" t="n"/>
      <c r="AP184" s="132" t="n"/>
      <c r="AQ184" s="132" t="n"/>
      <c r="AR184" s="132" t="n"/>
      <c r="AS184" s="132" t="n"/>
      <c r="AT184" s="132" t="n"/>
      <c r="AU184" s="132" t="n"/>
      <c r="AV184" s="132" t="n"/>
      <c r="AW184" s="132" t="n"/>
      <c r="AX184" s="132" t="n"/>
      <c r="AY184" s="132" t="n"/>
      <c r="AZ184" s="132" t="n"/>
      <c r="BA184" s="132" t="n"/>
      <c r="BB184" s="132" t="n"/>
      <c r="BC184" s="132" t="n"/>
      <c r="BD184" s="132" t="n"/>
      <c r="BE184" s="132" t="n"/>
      <c r="BF184" s="132" t="n"/>
      <c r="BG184" s="132" t="n"/>
      <c r="BH184" s="132" t="n"/>
      <c r="BI184" s="132" t="n"/>
      <c r="BJ184" s="132" t="n"/>
      <c r="BK184" s="132" t="n"/>
      <c r="BL184" s="132" t="n"/>
      <c r="BM184" s="132" t="n"/>
      <c r="BN184" s="132" t="n"/>
      <c r="BO184" s="132" t="n"/>
      <c r="BP184" s="132" t="n"/>
      <c r="BQ184" s="132" t="n"/>
      <c r="BR184" s="132" t="n"/>
      <c r="BS184" s="132" t="n"/>
      <c r="BT184" s="132" t="n"/>
      <c r="BU184" s="132" t="n"/>
      <c r="BV184" s="132" t="n"/>
      <c r="BW184" s="132" t="n"/>
      <c r="BX184" s="132" t="n"/>
      <c r="BY184" s="132" t="n"/>
      <c r="BZ184" s="132" t="n"/>
      <c r="CA184" s="132" t="n"/>
      <c r="CB184" s="132" t="n"/>
      <c r="CC184" s="132" t="n"/>
      <c r="CD184" s="132" t="n"/>
      <c r="CE184" s="132" t="n"/>
      <c r="CF184" s="132" t="n"/>
      <c r="CG184" s="132" t="n"/>
      <c r="CH184" s="132" t="n"/>
      <c r="CI184" s="132" t="n"/>
      <c r="CJ184" s="132" t="n"/>
    </row>
    <row r="185" ht="12.8" customHeight="1" s="91">
      <c r="C185" s="132" t="n"/>
      <c r="D185" s="132" t="n"/>
      <c r="E185" s="132" t="n"/>
      <c r="F185" s="132" t="n"/>
      <c r="G185" s="132" t="n"/>
      <c r="H185" s="132" t="n"/>
      <c r="I185" s="132" t="n"/>
      <c r="J185" s="132" t="n"/>
      <c r="K185" s="132" t="n"/>
      <c r="L185" s="132" t="n"/>
      <c r="M185" s="132" t="n"/>
      <c r="N185" s="132" t="n"/>
      <c r="O185" s="132" t="n"/>
      <c r="P185" s="132" t="n"/>
      <c r="Q185" s="132" t="n"/>
      <c r="R185" s="132" t="n"/>
      <c r="S185" s="132" t="n"/>
      <c r="T185" s="132" t="n"/>
      <c r="U185" s="132" t="n"/>
      <c r="V185" s="132" t="n"/>
      <c r="W185" s="132" t="n"/>
      <c r="X185" s="132" t="n"/>
      <c r="Y185" s="132" t="n"/>
      <c r="Z185" s="132" t="n"/>
      <c r="AA185" s="132" t="n"/>
      <c r="AB185" s="132" t="n"/>
      <c r="AC185" s="132" t="n"/>
      <c r="AD185" s="132" t="n"/>
      <c r="AE185" s="132" t="n"/>
      <c r="AF185" s="132" t="n"/>
      <c r="AG185" s="132" t="n"/>
      <c r="AH185" s="132" t="n"/>
      <c r="AI185" s="132" t="n"/>
      <c r="AJ185" s="132" t="n"/>
      <c r="AK185" s="132" t="n"/>
      <c r="AL185" s="132" t="n"/>
      <c r="AM185" s="132" t="n"/>
      <c r="AN185" s="132" t="n"/>
      <c r="AO185" s="132" t="n"/>
      <c r="AP185" s="132" t="n"/>
      <c r="AQ185" s="132" t="n"/>
      <c r="AR185" s="132" t="n"/>
      <c r="AS185" s="132" t="n"/>
      <c r="AT185" s="132" t="n"/>
      <c r="AU185" s="132" t="n"/>
      <c r="AV185" s="132" t="n"/>
      <c r="AW185" s="132" t="n"/>
      <c r="AX185" s="132" t="n"/>
      <c r="AY185" s="132" t="n"/>
      <c r="AZ185" s="132" t="n"/>
      <c r="BA185" s="132" t="n"/>
      <c r="BB185" s="132" t="n"/>
      <c r="BC185" s="132" t="n"/>
      <c r="BD185" s="132" t="n"/>
      <c r="BE185" s="132" t="n"/>
      <c r="BF185" s="132" t="n"/>
      <c r="BG185" s="132" t="n"/>
      <c r="BH185" s="132" t="n"/>
      <c r="BI185" s="132" t="n"/>
      <c r="BJ185" s="132" t="n"/>
      <c r="BK185" s="132" t="n"/>
      <c r="BL185" s="132" t="n"/>
      <c r="BM185" s="132" t="n"/>
      <c r="BN185" s="132" t="n"/>
      <c r="BO185" s="132" t="n"/>
      <c r="BP185" s="132" t="n"/>
      <c r="BQ185" s="132" t="n"/>
      <c r="BR185" s="132" t="n"/>
      <c r="BS185" s="132" t="n"/>
      <c r="BT185" s="132" t="n"/>
      <c r="BU185" s="132" t="n"/>
      <c r="BV185" s="132" t="n"/>
      <c r="BW185" s="132" t="n"/>
      <c r="BX185" s="132" t="n"/>
      <c r="BY185" s="132" t="n"/>
      <c r="BZ185" s="132" t="n"/>
      <c r="CA185" s="132" t="n"/>
      <c r="CB185" s="132" t="n"/>
      <c r="CC185" s="132" t="n"/>
      <c r="CD185" s="132" t="n"/>
      <c r="CE185" s="132" t="n"/>
      <c r="CF185" s="132" t="n"/>
      <c r="CG185" s="132" t="n"/>
      <c r="CH185" s="132" t="n"/>
      <c r="CI185" s="132" t="n"/>
      <c r="CJ185" s="132" t="n"/>
    </row>
    <row r="186" ht="12.8" customHeight="1" s="91">
      <c r="C186" s="132" t="n"/>
      <c r="D186" s="132" t="n"/>
      <c r="E186" s="132" t="n"/>
      <c r="F186" s="132" t="n"/>
      <c r="G186" s="132" t="n"/>
      <c r="H186" s="132" t="n"/>
      <c r="I186" s="132" t="n"/>
      <c r="J186" s="132" t="n"/>
      <c r="K186" s="132" t="n"/>
      <c r="L186" s="132" t="n"/>
      <c r="M186" s="132" t="n"/>
      <c r="N186" s="132" t="n"/>
      <c r="O186" s="132" t="n"/>
      <c r="P186" s="132" t="n"/>
      <c r="Q186" s="132" t="n"/>
      <c r="R186" s="132" t="n"/>
      <c r="S186" s="132" t="n"/>
      <c r="T186" s="132" t="n"/>
      <c r="U186" s="132" t="n"/>
      <c r="V186" s="132" t="n"/>
      <c r="W186" s="132" t="n"/>
      <c r="X186" s="132" t="n"/>
      <c r="Y186" s="132" t="n"/>
      <c r="Z186" s="132" t="n"/>
      <c r="AA186" s="132" t="n"/>
      <c r="AB186" s="132" t="n"/>
      <c r="AC186" s="132" t="n"/>
      <c r="AD186" s="132" t="n"/>
      <c r="AE186" s="132" t="n"/>
      <c r="AF186" s="132" t="n"/>
      <c r="AG186" s="132" t="n"/>
      <c r="AH186" s="132" t="n"/>
      <c r="AI186" s="132" t="n"/>
      <c r="AJ186" s="132" t="n"/>
      <c r="AK186" s="132" t="n"/>
      <c r="AL186" s="132" t="n"/>
      <c r="AM186" s="132" t="n"/>
      <c r="AN186" s="132" t="n"/>
      <c r="AO186" s="132" t="n"/>
      <c r="AP186" s="132" t="n"/>
      <c r="AQ186" s="132" t="n"/>
      <c r="AR186" s="132" t="n"/>
      <c r="AS186" s="132" t="n"/>
      <c r="AT186" s="132" t="n"/>
      <c r="AU186" s="132" t="n"/>
      <c r="AV186" s="132" t="n"/>
      <c r="AW186" s="132" t="n"/>
      <c r="AX186" s="132" t="n"/>
      <c r="AY186" s="132" t="n"/>
      <c r="AZ186" s="132" t="n"/>
      <c r="BA186" s="132" t="n"/>
      <c r="BB186" s="132" t="n"/>
      <c r="BC186" s="132" t="n"/>
      <c r="BD186" s="132" t="n"/>
      <c r="BE186" s="132" t="n"/>
      <c r="BF186" s="132" t="n"/>
      <c r="BG186" s="132" t="n"/>
      <c r="BH186" s="132" t="n"/>
      <c r="BI186" s="132" t="n"/>
      <c r="BJ186" s="132" t="n"/>
      <c r="BK186" s="132" t="n"/>
      <c r="BL186" s="132" t="n"/>
      <c r="BM186" s="132" t="n"/>
      <c r="BN186" s="132" t="n"/>
      <c r="BO186" s="132" t="n"/>
      <c r="BP186" s="132" t="n"/>
      <c r="BQ186" s="132" t="n"/>
      <c r="BR186" s="132" t="n"/>
      <c r="BS186" s="132" t="n"/>
      <c r="BT186" s="132" t="n"/>
      <c r="BU186" s="132" t="n"/>
      <c r="BV186" s="132" t="n"/>
      <c r="BW186" s="132" t="n"/>
      <c r="BX186" s="132" t="n"/>
      <c r="BY186" s="132" t="n"/>
      <c r="BZ186" s="132" t="n"/>
      <c r="CA186" s="132" t="n"/>
      <c r="CB186" s="132" t="n"/>
      <c r="CC186" s="132" t="n"/>
      <c r="CD186" s="132" t="n"/>
      <c r="CE186" s="132" t="n"/>
      <c r="CF186" s="132" t="n"/>
      <c r="CG186" s="132" t="n"/>
      <c r="CH186" s="132" t="n"/>
      <c r="CI186" s="132" t="n"/>
      <c r="CJ186" s="132" t="n"/>
    </row>
    <row r="187" ht="12.8" customHeight="1" s="91">
      <c r="C187" s="132" t="n"/>
      <c r="D187" s="132" t="n"/>
      <c r="E187" s="132" t="n"/>
      <c r="F187" s="132" t="n"/>
      <c r="G187" s="132" t="n"/>
      <c r="H187" s="132" t="n"/>
      <c r="I187" s="132" t="n"/>
      <c r="J187" s="132" t="n"/>
      <c r="K187" s="132" t="n"/>
      <c r="L187" s="132" t="n"/>
      <c r="M187" s="132" t="n"/>
      <c r="N187" s="132" t="n"/>
      <c r="O187" s="132" t="n"/>
      <c r="P187" s="132" t="n"/>
      <c r="Q187" s="132" t="n"/>
      <c r="R187" s="132" t="n"/>
      <c r="S187" s="132" t="n"/>
      <c r="T187" s="132" t="n"/>
      <c r="U187" s="132" t="n"/>
      <c r="V187" s="132" t="n"/>
      <c r="W187" s="132" t="n"/>
      <c r="X187" s="132" t="n"/>
      <c r="Y187" s="132" t="n"/>
      <c r="Z187" s="132" t="n"/>
      <c r="AA187" s="132" t="n"/>
      <c r="AB187" s="132" t="n"/>
      <c r="AC187" s="132" t="n"/>
      <c r="AD187" s="132" t="n"/>
      <c r="AE187" s="132" t="n"/>
      <c r="AF187" s="132" t="n"/>
      <c r="AG187" s="132" t="n"/>
      <c r="AH187" s="132" t="n"/>
      <c r="AI187" s="132" t="n"/>
      <c r="AJ187" s="132" t="n"/>
      <c r="AK187" s="132" t="n"/>
      <c r="AL187" s="132" t="n"/>
      <c r="AM187" s="132" t="n"/>
      <c r="AN187" s="132" t="n"/>
      <c r="AO187" s="132" t="n"/>
      <c r="AP187" s="132" t="n"/>
      <c r="AQ187" s="132" t="n"/>
      <c r="AR187" s="132" t="n"/>
      <c r="AS187" s="132" t="n"/>
      <c r="AT187" s="132" t="n"/>
      <c r="AU187" s="132" t="n"/>
      <c r="AV187" s="132" t="n"/>
      <c r="AW187" s="132" t="n"/>
      <c r="AX187" s="132" t="n"/>
      <c r="AY187" s="132" t="n"/>
      <c r="AZ187" s="132" t="n"/>
      <c r="BA187" s="132" t="n"/>
      <c r="BB187" s="132" t="n"/>
      <c r="BC187" s="132" t="n"/>
      <c r="BD187" s="132" t="n"/>
      <c r="BE187" s="132" t="n"/>
      <c r="BF187" s="132" t="n"/>
      <c r="BG187" s="132" t="n"/>
      <c r="BH187" s="132" t="n"/>
      <c r="BI187" s="132" t="n"/>
      <c r="BJ187" s="132" t="n"/>
      <c r="BK187" s="132" t="n"/>
      <c r="BL187" s="132" t="n"/>
      <c r="BM187" s="132" t="n"/>
      <c r="BN187" s="132" t="n"/>
      <c r="BO187" s="132" t="n"/>
      <c r="BP187" s="132" t="n"/>
      <c r="BQ187" s="132" t="n"/>
      <c r="BR187" s="132" t="n"/>
      <c r="BS187" s="132" t="n"/>
      <c r="BT187" s="132" t="n"/>
      <c r="BU187" s="132" t="n"/>
      <c r="BV187" s="132" t="n"/>
      <c r="BW187" s="132" t="n"/>
      <c r="BX187" s="132" t="n"/>
      <c r="BY187" s="132" t="n"/>
      <c r="BZ187" s="132" t="n"/>
      <c r="CA187" s="132" t="n"/>
      <c r="CB187" s="132" t="n"/>
      <c r="CC187" s="132" t="n"/>
      <c r="CD187" s="132" t="n"/>
      <c r="CE187" s="132" t="n"/>
      <c r="CF187" s="132" t="n"/>
      <c r="CG187" s="132" t="n"/>
      <c r="CH187" s="132" t="n"/>
      <c r="CI187" s="132" t="n"/>
      <c r="CJ187" s="132" t="n"/>
    </row>
    <row r="188" ht="12.8" customHeight="1" s="91">
      <c r="C188" s="132" t="n"/>
      <c r="D188" s="132" t="n"/>
      <c r="E188" s="132" t="n"/>
      <c r="F188" s="132" t="n"/>
      <c r="G188" s="132" t="n"/>
      <c r="H188" s="132" t="n"/>
      <c r="I188" s="132" t="n"/>
      <c r="J188" s="132" t="n"/>
      <c r="K188" s="132" t="n"/>
      <c r="L188" s="132" t="n"/>
      <c r="M188" s="132" t="n"/>
      <c r="N188" s="132" t="n"/>
      <c r="O188" s="132" t="n"/>
      <c r="P188" s="132" t="n"/>
      <c r="Q188" s="132" t="n"/>
      <c r="R188" s="132" t="n"/>
      <c r="S188" s="132" t="n"/>
      <c r="T188" s="132" t="n"/>
      <c r="U188" s="132" t="n"/>
      <c r="V188" s="132" t="n"/>
      <c r="W188" s="132" t="n"/>
      <c r="X188" s="132" t="n"/>
      <c r="Y188" s="132" t="n"/>
      <c r="Z188" s="132" t="n"/>
      <c r="AA188" s="132" t="n"/>
      <c r="AB188" s="132" t="n"/>
      <c r="AC188" s="132" t="n"/>
      <c r="AD188" s="132" t="n"/>
      <c r="AE188" s="132" t="n"/>
      <c r="AF188" s="132" t="n"/>
      <c r="AG188" s="132" t="n"/>
      <c r="AH188" s="132" t="n"/>
      <c r="AI188" s="132" t="n"/>
      <c r="AJ188" s="132" t="n"/>
      <c r="AK188" s="132" t="n"/>
      <c r="AL188" s="132" t="n"/>
      <c r="AM188" s="132" t="n"/>
      <c r="AN188" s="132" t="n"/>
      <c r="AO188" s="132" t="n"/>
      <c r="AP188" s="132" t="n"/>
      <c r="AQ188" s="132" t="n"/>
      <c r="AR188" s="132" t="n"/>
      <c r="AS188" s="132" t="n"/>
      <c r="AT188" s="132" t="n"/>
      <c r="AU188" s="132" t="n"/>
      <c r="AV188" s="132" t="n"/>
      <c r="AW188" s="132" t="n"/>
      <c r="AX188" s="132" t="n"/>
      <c r="AY188" s="132" t="n"/>
      <c r="AZ188" s="132" t="n"/>
      <c r="BA188" s="132" t="n"/>
      <c r="BB188" s="132" t="n"/>
      <c r="BC188" s="132" t="n"/>
      <c r="BD188" s="132" t="n"/>
      <c r="BE188" s="132" t="n"/>
      <c r="BF188" s="132" t="n"/>
      <c r="BG188" s="132" t="n"/>
      <c r="BH188" s="132" t="n"/>
      <c r="BI188" s="132" t="n"/>
      <c r="BJ188" s="132" t="n"/>
      <c r="BK188" s="132" t="n"/>
      <c r="BL188" s="132" t="n"/>
      <c r="BM188" s="132" t="n"/>
      <c r="BN188" s="132" t="n"/>
      <c r="BO188" s="132" t="n"/>
      <c r="BP188" s="132" t="n"/>
      <c r="BQ188" s="132" t="n"/>
      <c r="BR188" s="132" t="n"/>
      <c r="BS188" s="132" t="n"/>
      <c r="BT188" s="132" t="n"/>
      <c r="BU188" s="132" t="n"/>
      <c r="BV188" s="132" t="n"/>
      <c r="BW188" s="132" t="n"/>
      <c r="BX188" s="132" t="n"/>
      <c r="BY188" s="132" t="n"/>
      <c r="BZ188" s="132" t="n"/>
      <c r="CA188" s="132" t="n"/>
      <c r="CB188" s="132" t="n"/>
      <c r="CC188" s="132" t="n"/>
      <c r="CD188" s="132" t="n"/>
      <c r="CE188" s="132" t="n"/>
      <c r="CF188" s="132" t="n"/>
      <c r="CG188" s="132" t="n"/>
      <c r="CH188" s="132" t="n"/>
      <c r="CI188" s="132" t="n"/>
      <c r="CJ188" s="132" t="n"/>
    </row>
    <row r="189" ht="12.8" customHeight="1" s="91">
      <c r="C189" s="132" t="n"/>
      <c r="D189" s="132" t="n"/>
      <c r="E189" s="132" t="n"/>
      <c r="F189" s="132" t="n"/>
      <c r="G189" s="132" t="n"/>
      <c r="H189" s="132" t="n"/>
      <c r="I189" s="132" t="n"/>
      <c r="J189" s="132" t="n"/>
      <c r="K189" s="132" t="n"/>
      <c r="L189" s="132" t="n"/>
      <c r="M189" s="132" t="n"/>
      <c r="N189" s="132" t="n"/>
      <c r="O189" s="132" t="n"/>
      <c r="P189" s="132" t="n"/>
      <c r="Q189" s="132" t="n"/>
      <c r="R189" s="132" t="n"/>
      <c r="S189" s="132" t="n"/>
      <c r="T189" s="132" t="n"/>
      <c r="U189" s="132" t="n"/>
      <c r="V189" s="132" t="n"/>
      <c r="W189" s="132" t="n"/>
      <c r="X189" s="132" t="n"/>
      <c r="Y189" s="132" t="n"/>
      <c r="Z189" s="132" t="n"/>
      <c r="AA189" s="132" t="n"/>
      <c r="AB189" s="132" t="n"/>
      <c r="AC189" s="132" t="n"/>
      <c r="AD189" s="132" t="n"/>
      <c r="AE189" s="132" t="n"/>
      <c r="AF189" s="132" t="n"/>
      <c r="AG189" s="132" t="n"/>
      <c r="AH189" s="132" t="n"/>
      <c r="AI189" s="132" t="n"/>
      <c r="AJ189" s="132" t="n"/>
      <c r="AK189" s="132" t="n"/>
      <c r="AL189" s="132" t="n"/>
      <c r="AM189" s="132" t="n"/>
      <c r="AN189" s="132" t="n"/>
      <c r="AO189" s="132" t="n"/>
      <c r="AP189" s="132" t="n"/>
      <c r="AQ189" s="132" t="n"/>
      <c r="AR189" s="132" t="n"/>
      <c r="AS189" s="132" t="n"/>
      <c r="AT189" s="132" t="n"/>
      <c r="AU189" s="132" t="n"/>
      <c r="AV189" s="132" t="n"/>
      <c r="AW189" s="132" t="n"/>
      <c r="AX189" s="132" t="n"/>
      <c r="AY189" s="132" t="n"/>
      <c r="AZ189" s="132" t="n"/>
      <c r="BA189" s="132" t="n"/>
      <c r="BB189" s="132" t="n"/>
      <c r="BC189" s="132" t="n"/>
      <c r="BD189" s="132" t="n"/>
      <c r="BE189" s="132" t="n"/>
      <c r="BF189" s="132" t="n"/>
      <c r="BG189" s="132" t="n"/>
      <c r="BH189" s="132" t="n"/>
      <c r="BI189" s="132" t="n"/>
      <c r="BJ189" s="132" t="n"/>
      <c r="BK189" s="132" t="n"/>
      <c r="BL189" s="132" t="n"/>
      <c r="BM189" s="132" t="n"/>
      <c r="BN189" s="132" t="n"/>
      <c r="BO189" s="132" t="n"/>
      <c r="BP189" s="132" t="n"/>
      <c r="BQ189" s="132" t="n"/>
      <c r="BR189" s="132" t="n"/>
      <c r="BS189" s="132" t="n"/>
      <c r="BT189" s="132" t="n"/>
      <c r="BU189" s="132" t="n"/>
      <c r="BV189" s="132" t="n"/>
      <c r="BW189" s="132" t="n"/>
      <c r="BX189" s="132" t="n"/>
      <c r="BY189" s="132" t="n"/>
      <c r="BZ189" s="132" t="n"/>
      <c r="CA189" s="132" t="n"/>
      <c r="CB189" s="132" t="n"/>
      <c r="CC189" s="132" t="n"/>
      <c r="CD189" s="132" t="n"/>
      <c r="CE189" s="132" t="n"/>
      <c r="CF189" s="132" t="n"/>
      <c r="CG189" s="132" t="n"/>
      <c r="CH189" s="132" t="n"/>
      <c r="CI189" s="132" t="n"/>
      <c r="CJ189" s="132" t="n"/>
    </row>
    <row r="190" ht="12.8" customHeight="1" s="91">
      <c r="C190" s="132" t="n"/>
      <c r="D190" s="132" t="n"/>
      <c r="E190" s="132" t="n"/>
      <c r="F190" s="132" t="n"/>
      <c r="G190" s="132" t="n"/>
      <c r="H190" s="132" t="n"/>
      <c r="I190" s="132" t="n"/>
      <c r="J190" s="132" t="n"/>
      <c r="K190" s="132" t="n"/>
      <c r="L190" s="132" t="n"/>
      <c r="M190" s="132" t="n"/>
      <c r="N190" s="132" t="n"/>
      <c r="O190" s="132" t="n"/>
      <c r="P190" s="132" t="n"/>
      <c r="Q190" s="132" t="n"/>
      <c r="R190" s="132" t="n"/>
      <c r="S190" s="132" t="n"/>
      <c r="T190" s="132" t="n"/>
      <c r="U190" s="132" t="n"/>
      <c r="V190" s="132" t="n"/>
      <c r="W190" s="132" t="n"/>
      <c r="X190" s="132" t="n"/>
      <c r="Y190" s="132" t="n"/>
      <c r="Z190" s="132" t="n"/>
      <c r="AA190" s="132" t="n"/>
      <c r="AB190" s="132" t="n"/>
      <c r="AC190" s="132" t="n"/>
      <c r="AD190" s="132" t="n"/>
      <c r="AE190" s="132" t="n"/>
      <c r="AF190" s="132" t="n"/>
      <c r="AG190" s="132" t="n"/>
      <c r="AH190" s="132" t="n"/>
      <c r="AI190" s="132" t="n"/>
      <c r="AJ190" s="132" t="n"/>
      <c r="AK190" s="132" t="n"/>
      <c r="AL190" s="132" t="n"/>
      <c r="AM190" s="132" t="n"/>
      <c r="AN190" s="132" t="n"/>
      <c r="AO190" s="132" t="n"/>
      <c r="AP190" s="132" t="n"/>
      <c r="AQ190" s="132" t="n"/>
      <c r="AR190" s="132" t="n"/>
      <c r="AS190" s="132" t="n"/>
      <c r="AT190" s="132" t="n"/>
      <c r="AU190" s="132" t="n"/>
      <c r="AV190" s="132" t="n"/>
      <c r="AW190" s="132" t="n"/>
      <c r="AX190" s="132" t="n"/>
      <c r="AY190" s="132" t="n"/>
      <c r="AZ190" s="132" t="n"/>
      <c r="BA190" s="132" t="n"/>
      <c r="BB190" s="132" t="n"/>
      <c r="BC190" s="132" t="n"/>
      <c r="BD190" s="132" t="n"/>
      <c r="BE190" s="132" t="n"/>
      <c r="BF190" s="132" t="n"/>
      <c r="BG190" s="132" t="n"/>
      <c r="BH190" s="132" t="n"/>
      <c r="BI190" s="132" t="n"/>
      <c r="BJ190" s="132" t="n"/>
      <c r="BK190" s="132" t="n"/>
      <c r="BL190" s="132" t="n"/>
      <c r="BM190" s="132" t="n"/>
      <c r="BN190" s="132" t="n"/>
      <c r="BO190" s="132" t="n"/>
      <c r="BP190" s="132" t="n"/>
      <c r="BQ190" s="132" t="n"/>
      <c r="BR190" s="132" t="n"/>
      <c r="BS190" s="132" t="n"/>
      <c r="BT190" s="132" t="n"/>
      <c r="BU190" s="132" t="n"/>
      <c r="BV190" s="132" t="n"/>
      <c r="BW190" s="132" t="n"/>
      <c r="BX190" s="132" t="n"/>
      <c r="BY190" s="132" t="n"/>
      <c r="BZ190" s="132" t="n"/>
      <c r="CA190" s="132" t="n"/>
      <c r="CB190" s="132" t="n"/>
      <c r="CC190" s="132" t="n"/>
      <c r="CD190" s="132" t="n"/>
      <c r="CE190" s="132" t="n"/>
      <c r="CF190" s="132" t="n"/>
      <c r="CG190" s="132" t="n"/>
      <c r="CH190" s="132" t="n"/>
      <c r="CI190" s="132" t="n"/>
      <c r="CJ190" s="132" t="n"/>
    </row>
    <row r="191" ht="12.8" customHeight="1" s="91">
      <c r="C191" s="132" t="n"/>
      <c r="D191" s="132" t="n"/>
      <c r="E191" s="132" t="n"/>
      <c r="F191" s="132" t="n"/>
      <c r="G191" s="132" t="n"/>
      <c r="H191" s="132" t="n"/>
      <c r="I191" s="132" t="n"/>
      <c r="J191" s="132" t="n"/>
      <c r="K191" s="132" t="n"/>
      <c r="L191" s="132" t="n"/>
      <c r="M191" s="132" t="n"/>
      <c r="N191" s="132" t="n"/>
      <c r="O191" s="132" t="n"/>
      <c r="P191" s="132" t="n"/>
      <c r="Q191" s="132" t="n"/>
      <c r="R191" s="132" t="n"/>
      <c r="S191" s="132" t="n"/>
      <c r="T191" s="132" t="n"/>
      <c r="U191" s="132" t="n"/>
      <c r="V191" s="132" t="n"/>
      <c r="W191" s="132" t="n"/>
      <c r="X191" s="132" t="n"/>
      <c r="Y191" s="132" t="n"/>
      <c r="Z191" s="132" t="n"/>
      <c r="AA191" s="132" t="n"/>
      <c r="AB191" s="132" t="n"/>
      <c r="AC191" s="132" t="n"/>
      <c r="AD191" s="132" t="n"/>
      <c r="AE191" s="132" t="n"/>
      <c r="AF191" s="132" t="n"/>
      <c r="AG191" s="132" t="n"/>
      <c r="AH191" s="132" t="n"/>
      <c r="AI191" s="132" t="n"/>
      <c r="AJ191" s="132" t="n"/>
      <c r="AK191" s="132" t="n"/>
      <c r="AL191" s="132" t="n"/>
      <c r="AM191" s="132" t="n"/>
      <c r="AN191" s="132" t="n"/>
      <c r="AO191" s="132" t="n"/>
      <c r="AP191" s="132" t="n"/>
      <c r="AQ191" s="132" t="n"/>
      <c r="AR191" s="132" t="n"/>
      <c r="AS191" s="132" t="n"/>
      <c r="AT191" s="132" t="n"/>
      <c r="AU191" s="132" t="n"/>
      <c r="AV191" s="132" t="n"/>
      <c r="AW191" s="132" t="n"/>
      <c r="AX191" s="132" t="n"/>
      <c r="AY191" s="132" t="n"/>
      <c r="AZ191" s="132" t="n"/>
      <c r="BA191" s="132" t="n"/>
      <c r="BB191" s="132" t="n"/>
      <c r="BC191" s="132" t="n"/>
      <c r="BD191" s="132" t="n"/>
      <c r="BE191" s="132" t="n"/>
      <c r="BF191" s="132" t="n"/>
      <c r="BG191" s="132" t="n"/>
      <c r="BH191" s="132" t="n"/>
      <c r="BI191" s="132" t="n"/>
      <c r="BJ191" s="132" t="n"/>
      <c r="BK191" s="132" t="n"/>
      <c r="BL191" s="132" t="n"/>
      <c r="BM191" s="132" t="n"/>
      <c r="BN191" s="132" t="n"/>
      <c r="BO191" s="132" t="n"/>
      <c r="BP191" s="132" t="n"/>
      <c r="BQ191" s="132" t="n"/>
      <c r="BR191" s="132" t="n"/>
      <c r="BS191" s="132" t="n"/>
      <c r="BT191" s="132" t="n"/>
      <c r="BU191" s="132" t="n"/>
      <c r="BV191" s="132" t="n"/>
      <c r="BW191" s="132" t="n"/>
      <c r="BX191" s="132" t="n"/>
      <c r="BY191" s="132" t="n"/>
      <c r="BZ191" s="132" t="n"/>
      <c r="CA191" s="132" t="n"/>
      <c r="CB191" s="132" t="n"/>
      <c r="CC191" s="132" t="n"/>
      <c r="CD191" s="132" t="n"/>
      <c r="CE191" s="132" t="n"/>
      <c r="CF191" s="132" t="n"/>
      <c r="CG191" s="132" t="n"/>
      <c r="CH191" s="132" t="n"/>
      <c r="CI191" s="132" t="n"/>
      <c r="CJ191" s="132" t="n"/>
    </row>
    <row r="192" ht="12.8" customHeight="1" s="91">
      <c r="C192" s="132" t="n"/>
      <c r="D192" s="132" t="n"/>
      <c r="E192" s="132" t="n"/>
      <c r="F192" s="132" t="n"/>
      <c r="G192" s="132" t="n"/>
      <c r="H192" s="132" t="n"/>
      <c r="I192" s="132" t="n"/>
      <c r="J192" s="132" t="n"/>
      <c r="K192" s="132" t="n"/>
      <c r="L192" s="132" t="n"/>
      <c r="M192" s="132" t="n"/>
      <c r="N192" s="132" t="n"/>
      <c r="O192" s="132" t="n"/>
      <c r="P192" s="132" t="n"/>
      <c r="Q192" s="132" t="n"/>
      <c r="R192" s="132" t="n"/>
      <c r="S192" s="132" t="n"/>
      <c r="T192" s="132" t="n"/>
      <c r="U192" s="132" t="n"/>
      <c r="V192" s="132" t="n"/>
      <c r="W192" s="132" t="n"/>
      <c r="X192" s="132" t="n"/>
      <c r="Y192" s="132" t="n"/>
      <c r="Z192" s="132" t="n"/>
      <c r="AA192" s="132" t="n"/>
      <c r="AB192" s="132" t="n"/>
      <c r="AC192" s="132" t="n"/>
      <c r="AD192" s="132" t="n"/>
      <c r="AE192" s="132" t="n"/>
      <c r="AF192" s="132" t="n"/>
      <c r="AG192" s="132" t="n"/>
      <c r="AH192" s="132" t="n"/>
      <c r="AI192" s="132" t="n"/>
      <c r="AJ192" s="132" t="n"/>
      <c r="AK192" s="132" t="n"/>
      <c r="AL192" s="132" t="n"/>
      <c r="AM192" s="132" t="n"/>
      <c r="AN192" s="132" t="n"/>
      <c r="AO192" s="132" t="n"/>
      <c r="AP192" s="132" t="n"/>
      <c r="AQ192" s="132" t="n"/>
      <c r="AR192" s="132" t="n"/>
      <c r="AS192" s="132" t="n"/>
      <c r="AT192" s="132" t="n"/>
      <c r="AU192" s="132" t="n"/>
      <c r="AV192" s="132" t="n"/>
      <c r="AW192" s="132" t="n"/>
      <c r="AX192" s="132" t="n"/>
      <c r="AY192" s="132" t="n"/>
      <c r="AZ192" s="132" t="n"/>
      <c r="BA192" s="132" t="n"/>
      <c r="BB192" s="132" t="n"/>
      <c r="BC192" s="132" t="n"/>
      <c r="BD192" s="132" t="n"/>
      <c r="BE192" s="132" t="n"/>
      <c r="BF192" s="132" t="n"/>
      <c r="BG192" s="132" t="n"/>
      <c r="BH192" s="132" t="n"/>
      <c r="BI192" s="132" t="n"/>
      <c r="BJ192" s="132" t="n"/>
      <c r="BK192" s="132" t="n"/>
      <c r="BL192" s="132" t="n"/>
      <c r="BM192" s="132" t="n"/>
      <c r="BN192" s="132" t="n"/>
      <c r="BO192" s="132" t="n"/>
      <c r="BP192" s="132" t="n"/>
      <c r="BQ192" s="132" t="n"/>
      <c r="BR192" s="132" t="n"/>
      <c r="BS192" s="132" t="n"/>
      <c r="BT192" s="132" t="n"/>
      <c r="BU192" s="132" t="n"/>
      <c r="BV192" s="132" t="n"/>
      <c r="BW192" s="132" t="n"/>
      <c r="BX192" s="132" t="n"/>
      <c r="BY192" s="132" t="n"/>
      <c r="BZ192" s="132" t="n"/>
      <c r="CA192" s="132" t="n"/>
      <c r="CB192" s="132" t="n"/>
      <c r="CC192" s="132" t="n"/>
      <c r="CD192" s="132" t="n"/>
      <c r="CE192" s="132" t="n"/>
      <c r="CF192" s="132" t="n"/>
      <c r="CG192" s="132" t="n"/>
      <c r="CH192" s="132" t="n"/>
      <c r="CI192" s="132" t="n"/>
      <c r="CJ192" s="132" t="n"/>
    </row>
    <row r="193" ht="12.8" customHeight="1" s="91">
      <c r="C193" s="132" t="n"/>
      <c r="D193" s="132" t="n"/>
      <c r="E193" s="132" t="n"/>
      <c r="F193" s="132" t="n"/>
      <c r="G193" s="132" t="n"/>
      <c r="H193" s="132" t="n"/>
      <c r="I193" s="132" t="n"/>
      <c r="J193" s="132" t="n"/>
      <c r="K193" s="132" t="n"/>
      <c r="L193" s="132" t="n"/>
      <c r="M193" s="132" t="n"/>
      <c r="N193" s="132" t="n"/>
      <c r="O193" s="132" t="n"/>
      <c r="P193" s="132" t="n"/>
      <c r="Q193" s="132" t="n"/>
      <c r="R193" s="132" t="n"/>
      <c r="S193" s="132" t="n"/>
      <c r="T193" s="132" t="n"/>
      <c r="U193" s="132" t="n"/>
      <c r="V193" s="132" t="n"/>
      <c r="W193" s="132" t="n"/>
      <c r="X193" s="132" t="n"/>
      <c r="Y193" s="132" t="n"/>
      <c r="Z193" s="132" t="n"/>
      <c r="AA193" s="132" t="n"/>
      <c r="AB193" s="132" t="n"/>
      <c r="AC193" s="132" t="n"/>
      <c r="AD193" s="132" t="n"/>
      <c r="AE193" s="132" t="n"/>
      <c r="AF193" s="132" t="n"/>
      <c r="AG193" s="132" t="n"/>
      <c r="AH193" s="132" t="n"/>
      <c r="AI193" s="132" t="n"/>
      <c r="AJ193" s="132" t="n"/>
      <c r="AK193" s="132" t="n"/>
      <c r="AL193" s="132" t="n"/>
      <c r="AM193" s="132" t="n"/>
      <c r="AN193" s="132" t="n"/>
      <c r="AO193" s="132" t="n"/>
      <c r="AP193" s="132" t="n"/>
      <c r="AQ193" s="132" t="n"/>
      <c r="AR193" s="132" t="n"/>
      <c r="AS193" s="132" t="n"/>
      <c r="AT193" s="132" t="n"/>
      <c r="AU193" s="132" t="n"/>
      <c r="AV193" s="132" t="n"/>
      <c r="AW193" s="132" t="n"/>
      <c r="AX193" s="132" t="n"/>
      <c r="AY193" s="132" t="n"/>
      <c r="AZ193" s="132" t="n"/>
      <c r="BA193" s="132" t="n"/>
      <c r="BB193" s="132" t="n"/>
      <c r="BC193" s="132" t="n"/>
      <c r="BD193" s="132" t="n"/>
      <c r="BE193" s="132" t="n"/>
      <c r="BF193" s="132" t="n"/>
      <c r="BG193" s="132" t="n"/>
      <c r="BH193" s="132" t="n"/>
      <c r="BI193" s="132" t="n"/>
      <c r="BJ193" s="132" t="n"/>
      <c r="BK193" s="132" t="n"/>
      <c r="BL193" s="132" t="n"/>
      <c r="BM193" s="132" t="n"/>
      <c r="BN193" s="132" t="n"/>
      <c r="BO193" s="132" t="n"/>
      <c r="BP193" s="132" t="n"/>
      <c r="BQ193" s="132" t="n"/>
      <c r="BR193" s="132" t="n"/>
      <c r="BS193" s="132" t="n"/>
      <c r="BT193" s="132" t="n"/>
      <c r="BU193" s="132" t="n"/>
      <c r="BV193" s="132" t="n"/>
      <c r="BW193" s="132" t="n"/>
      <c r="BX193" s="132" t="n"/>
      <c r="BY193" s="132" t="n"/>
      <c r="BZ193" s="132" t="n"/>
      <c r="CA193" s="132" t="n"/>
      <c r="CB193" s="132" t="n"/>
      <c r="CC193" s="132" t="n"/>
      <c r="CD193" s="132" t="n"/>
      <c r="CE193" s="132" t="n"/>
      <c r="CF193" s="132" t="n"/>
      <c r="CG193" s="132" t="n"/>
      <c r="CH193" s="132" t="n"/>
      <c r="CI193" s="132" t="n"/>
      <c r="CJ193" s="132" t="n"/>
    </row>
    <row r="194" ht="12.8" customHeight="1" s="91">
      <c r="C194" s="132" t="n"/>
      <c r="D194" s="132" t="n"/>
      <c r="E194" s="132" t="n"/>
      <c r="F194" s="132" t="n"/>
      <c r="G194" s="132" t="n"/>
      <c r="H194" s="132" t="n"/>
      <c r="I194" s="132" t="n"/>
      <c r="J194" s="132" t="n"/>
      <c r="K194" s="132" t="n"/>
      <c r="L194" s="132" t="n"/>
      <c r="M194" s="132" t="n"/>
      <c r="N194" s="132" t="n"/>
      <c r="O194" s="132" t="n"/>
      <c r="P194" s="132" t="n"/>
      <c r="Q194" s="132" t="n"/>
      <c r="R194" s="132" t="n"/>
      <c r="S194" s="132" t="n"/>
      <c r="T194" s="132" t="n"/>
      <c r="U194" s="132" t="n"/>
      <c r="V194" s="132" t="n"/>
      <c r="W194" s="132" t="n"/>
      <c r="X194" s="132" t="n"/>
      <c r="Y194" s="132" t="n"/>
      <c r="Z194" s="132" t="n"/>
      <c r="AA194" s="132" t="n"/>
      <c r="AB194" s="132" t="n"/>
      <c r="AC194" s="132" t="n"/>
      <c r="AD194" s="132" t="n"/>
      <c r="AE194" s="132" t="n"/>
      <c r="AF194" s="132" t="n"/>
      <c r="AG194" s="132" t="n"/>
      <c r="AH194" s="132" t="n"/>
      <c r="AI194" s="132" t="n"/>
      <c r="AJ194" s="132" t="n"/>
      <c r="AK194" s="132" t="n"/>
      <c r="AL194" s="132" t="n"/>
      <c r="AM194" s="132" t="n"/>
      <c r="AN194" s="132" t="n"/>
      <c r="AO194" s="132" t="n"/>
      <c r="AP194" s="132" t="n"/>
      <c r="AQ194" s="132" t="n"/>
      <c r="AR194" s="132" t="n"/>
      <c r="AS194" s="132" t="n"/>
      <c r="AT194" s="132" t="n"/>
      <c r="AU194" s="132" t="n"/>
      <c r="AV194" s="132" t="n"/>
      <c r="AW194" s="132" t="n"/>
      <c r="AX194" s="132" t="n"/>
      <c r="AY194" s="132" t="n"/>
      <c r="AZ194" s="132" t="n"/>
      <c r="BA194" s="132" t="n"/>
      <c r="BB194" s="132" t="n"/>
      <c r="BC194" s="132" t="n"/>
      <c r="BD194" s="132" t="n"/>
      <c r="BE194" s="132" t="n"/>
      <c r="BF194" s="132" t="n"/>
      <c r="BG194" s="132" t="n"/>
      <c r="BH194" s="132" t="n"/>
      <c r="BI194" s="132" t="n"/>
      <c r="BJ194" s="132" t="n"/>
      <c r="BK194" s="132" t="n"/>
      <c r="BL194" s="132" t="n"/>
      <c r="BM194" s="132" t="n"/>
      <c r="BN194" s="132" t="n"/>
      <c r="BO194" s="132" t="n"/>
      <c r="BP194" s="132" t="n"/>
      <c r="BQ194" s="132" t="n"/>
      <c r="BR194" s="132" t="n"/>
      <c r="BS194" s="132" t="n"/>
      <c r="BT194" s="132" t="n"/>
      <c r="BU194" s="132" t="n"/>
      <c r="BV194" s="132" t="n"/>
      <c r="BW194" s="132" t="n"/>
      <c r="BX194" s="132" t="n"/>
      <c r="BY194" s="132" t="n"/>
      <c r="BZ194" s="132" t="n"/>
      <c r="CA194" s="132" t="n"/>
      <c r="CB194" s="132" t="n"/>
      <c r="CC194" s="132" t="n"/>
      <c r="CD194" s="132" t="n"/>
      <c r="CE194" s="132" t="n"/>
      <c r="CF194" s="132" t="n"/>
      <c r="CG194" s="132" t="n"/>
      <c r="CH194" s="132" t="n"/>
      <c r="CI194" s="132" t="n"/>
      <c r="CJ194" s="132" t="n"/>
    </row>
    <row r="195" ht="12.8" customHeight="1" s="91">
      <c r="C195" s="132" t="n"/>
      <c r="D195" s="132" t="n"/>
      <c r="E195" s="132" t="n"/>
      <c r="F195" s="132" t="n"/>
      <c r="G195" s="132" t="n"/>
      <c r="H195" s="132" t="n"/>
      <c r="I195" s="132" t="n"/>
      <c r="J195" s="132" t="n"/>
      <c r="K195" s="132" t="n"/>
      <c r="L195" s="132" t="n"/>
      <c r="M195" s="132" t="n"/>
      <c r="N195" s="132" t="n"/>
      <c r="O195" s="132" t="n"/>
      <c r="P195" s="132" t="n"/>
      <c r="Q195" s="132" t="n"/>
      <c r="R195" s="132" t="n"/>
      <c r="S195" s="132" t="n"/>
      <c r="T195" s="132" t="n"/>
      <c r="U195" s="132" t="n"/>
      <c r="V195" s="132" t="n"/>
      <c r="W195" s="132" t="n"/>
      <c r="X195" s="132" t="n"/>
      <c r="Y195" s="132" t="n"/>
      <c r="Z195" s="132" t="n"/>
      <c r="AA195" s="132" t="n"/>
      <c r="AB195" s="132" t="n"/>
      <c r="AC195" s="132" t="n"/>
      <c r="AD195" s="132" t="n"/>
      <c r="AE195" s="132" t="n"/>
      <c r="AF195" s="132" t="n"/>
      <c r="AG195" s="132" t="n"/>
      <c r="AH195" s="132" t="n"/>
      <c r="AI195" s="132" t="n"/>
      <c r="AJ195" s="132" t="n"/>
      <c r="AK195" s="132" t="n"/>
      <c r="AL195" s="132" t="n"/>
      <c r="AM195" s="132" t="n"/>
      <c r="AN195" s="132" t="n"/>
      <c r="AO195" s="132" t="n"/>
      <c r="AP195" s="132" t="n"/>
      <c r="AQ195" s="132" t="n"/>
      <c r="AR195" s="132" t="n"/>
      <c r="AS195" s="132" t="n"/>
      <c r="AT195" s="132" t="n"/>
      <c r="AU195" s="132" t="n"/>
      <c r="AV195" s="132" t="n"/>
      <c r="AW195" s="132" t="n"/>
      <c r="AX195" s="132" t="n"/>
      <c r="AY195" s="132" t="n"/>
      <c r="AZ195" s="132" t="n"/>
      <c r="BA195" s="132" t="n"/>
      <c r="BB195" s="132" t="n"/>
      <c r="BC195" s="132" t="n"/>
      <c r="BD195" s="132" t="n"/>
      <c r="BE195" s="132" t="n"/>
      <c r="BF195" s="132" t="n"/>
      <c r="BG195" s="132" t="n"/>
      <c r="BH195" s="132" t="n"/>
      <c r="BI195" s="132" t="n"/>
      <c r="BJ195" s="132" t="n"/>
      <c r="BK195" s="132" t="n"/>
      <c r="BL195" s="132" t="n"/>
      <c r="BM195" s="132" t="n"/>
      <c r="BN195" s="132" t="n"/>
      <c r="BO195" s="132" t="n"/>
      <c r="BP195" s="132" t="n"/>
      <c r="BQ195" s="132" t="n"/>
      <c r="BR195" s="132" t="n"/>
      <c r="BS195" s="132" t="n"/>
      <c r="BT195" s="132" t="n"/>
      <c r="BU195" s="132" t="n"/>
      <c r="BV195" s="132" t="n"/>
      <c r="BW195" s="132" t="n"/>
      <c r="BX195" s="132" t="n"/>
      <c r="BY195" s="132" t="n"/>
      <c r="BZ195" s="132" t="n"/>
      <c r="CA195" s="132" t="n"/>
      <c r="CB195" s="132" t="n"/>
      <c r="CC195" s="132" t="n"/>
      <c r="CD195" s="132" t="n"/>
      <c r="CE195" s="132" t="n"/>
      <c r="CF195" s="132" t="n"/>
      <c r="CG195" s="132" t="n"/>
      <c r="CH195" s="132" t="n"/>
      <c r="CI195" s="132" t="n"/>
      <c r="CJ195" s="132" t="n"/>
    </row>
    <row r="196" ht="12.8" customHeight="1" s="91">
      <c r="C196" s="132" t="n"/>
      <c r="D196" s="132" t="n"/>
      <c r="E196" s="132" t="n"/>
      <c r="F196" s="132" t="n"/>
      <c r="G196" s="132" t="n"/>
      <c r="H196" s="132" t="n"/>
      <c r="I196" s="132" t="n"/>
      <c r="J196" s="132" t="n"/>
      <c r="K196" s="132" t="n"/>
      <c r="L196" s="132" t="n"/>
      <c r="M196" s="132" t="n"/>
      <c r="N196" s="132" t="n"/>
      <c r="O196" s="132" t="n"/>
      <c r="P196" s="132" t="n"/>
      <c r="Q196" s="132" t="n"/>
      <c r="R196" s="132" t="n"/>
      <c r="S196" s="132" t="n"/>
      <c r="T196" s="132" t="n"/>
      <c r="U196" s="132" t="n"/>
      <c r="V196" s="132" t="n"/>
      <c r="W196" s="132" t="n"/>
      <c r="X196" s="132" t="n"/>
      <c r="Y196" s="132" t="n"/>
      <c r="Z196" s="132" t="n"/>
      <c r="AA196" s="132" t="n"/>
      <c r="AB196" s="132" t="n"/>
      <c r="AC196" s="132" t="n"/>
      <c r="AD196" s="132" t="n"/>
      <c r="AE196" s="132" t="n"/>
      <c r="AF196" s="132" t="n"/>
      <c r="AG196" s="132" t="n"/>
      <c r="AH196" s="132" t="n"/>
      <c r="AI196" s="132" t="n"/>
      <c r="AJ196" s="132" t="n"/>
      <c r="AK196" s="132" t="n"/>
      <c r="AL196" s="132" t="n"/>
      <c r="AM196" s="132" t="n"/>
      <c r="AN196" s="132" t="n"/>
      <c r="AO196" s="132" t="n"/>
      <c r="AP196" s="132" t="n"/>
      <c r="AQ196" s="132" t="n"/>
      <c r="AR196" s="132" t="n"/>
      <c r="AS196" s="132" t="n"/>
      <c r="AT196" s="132" t="n"/>
      <c r="AU196" s="132" t="n"/>
      <c r="AV196" s="132" t="n"/>
      <c r="AW196" s="132" t="n"/>
      <c r="AX196" s="132" t="n"/>
      <c r="AY196" s="132" t="n"/>
      <c r="AZ196" s="132" t="n"/>
      <c r="BA196" s="132" t="n"/>
      <c r="BB196" s="132" t="n"/>
      <c r="BC196" s="132" t="n"/>
      <c r="BD196" s="132" t="n"/>
      <c r="BE196" s="132" t="n"/>
      <c r="BF196" s="132" t="n"/>
      <c r="BG196" s="132" t="n"/>
      <c r="BH196" s="132" t="n"/>
      <c r="BI196" s="132" t="n"/>
      <c r="BJ196" s="132" t="n"/>
      <c r="BK196" s="132" t="n"/>
      <c r="BL196" s="132" t="n"/>
      <c r="BM196" s="132" t="n"/>
      <c r="BN196" s="132" t="n"/>
      <c r="BO196" s="132" t="n"/>
      <c r="BP196" s="132" t="n"/>
      <c r="BQ196" s="132" t="n"/>
      <c r="BR196" s="132" t="n"/>
      <c r="BS196" s="132" t="n"/>
      <c r="BT196" s="132" t="n"/>
      <c r="BU196" s="132" t="n"/>
      <c r="BV196" s="132" t="n"/>
      <c r="BW196" s="132" t="n"/>
      <c r="BX196" s="132" t="n"/>
      <c r="BY196" s="132" t="n"/>
      <c r="BZ196" s="132" t="n"/>
      <c r="CA196" s="132" t="n"/>
      <c r="CB196" s="132" t="n"/>
      <c r="CC196" s="132" t="n"/>
      <c r="CD196" s="132" t="n"/>
      <c r="CE196" s="132" t="n"/>
      <c r="CF196" s="132" t="n"/>
      <c r="CG196" s="132" t="n"/>
      <c r="CH196" s="132" t="n"/>
      <c r="CI196" s="132" t="n"/>
      <c r="CJ196" s="132" t="n"/>
    </row>
    <row r="197" ht="12.8" customHeight="1" s="91">
      <c r="C197" s="132" t="n"/>
      <c r="D197" s="132" t="n"/>
      <c r="E197" s="132" t="n"/>
      <c r="F197" s="132" t="n"/>
      <c r="G197" s="132" t="n"/>
      <c r="H197" s="132" t="n"/>
      <c r="I197" s="132" t="n"/>
      <c r="J197" s="132" t="n"/>
      <c r="K197" s="132" t="n"/>
      <c r="L197" s="132" t="n"/>
      <c r="M197" s="132" t="n"/>
      <c r="N197" s="132" t="n"/>
      <c r="O197" s="132" t="n"/>
      <c r="P197" s="132" t="n"/>
      <c r="Q197" s="132" t="n"/>
      <c r="R197" s="132" t="n"/>
      <c r="S197" s="132" t="n"/>
      <c r="T197" s="132" t="n"/>
      <c r="U197" s="132" t="n"/>
      <c r="V197" s="132" t="n"/>
      <c r="W197" s="132" t="n"/>
      <c r="X197" s="132" t="n"/>
      <c r="Y197" s="132" t="n"/>
      <c r="Z197" s="132" t="n"/>
      <c r="AA197" s="132" t="n"/>
      <c r="AB197" s="132" t="n"/>
      <c r="AC197" s="132" t="n"/>
      <c r="AD197" s="132" t="n"/>
      <c r="AE197" s="132" t="n"/>
      <c r="AF197" s="132" t="n"/>
      <c r="AG197" s="132" t="n"/>
      <c r="AH197" s="132" t="n"/>
      <c r="AI197" s="132" t="n"/>
      <c r="AJ197" s="132" t="n"/>
      <c r="AK197" s="132" t="n"/>
      <c r="AL197" s="132" t="n"/>
      <c r="AM197" s="132" t="n"/>
      <c r="AN197" s="132" t="n"/>
      <c r="AO197" s="132" t="n"/>
      <c r="AP197" s="132" t="n"/>
      <c r="AQ197" s="132" t="n"/>
      <c r="AR197" s="132" t="n"/>
      <c r="AS197" s="132" t="n"/>
      <c r="AT197" s="132" t="n"/>
      <c r="AU197" s="132" t="n"/>
      <c r="AV197" s="132" t="n"/>
      <c r="AW197" s="132" t="n"/>
      <c r="AX197" s="132" t="n"/>
      <c r="AY197" s="132" t="n"/>
      <c r="AZ197" s="132" t="n"/>
      <c r="BA197" s="132" t="n"/>
      <c r="BB197" s="132" t="n"/>
      <c r="BC197" s="132" t="n"/>
      <c r="BD197" s="132" t="n"/>
      <c r="BE197" s="132" t="n"/>
      <c r="BF197" s="132" t="n"/>
      <c r="BG197" s="132" t="n"/>
      <c r="BH197" s="132" t="n"/>
      <c r="BI197" s="132" t="n"/>
      <c r="BJ197" s="132" t="n"/>
      <c r="BK197" s="132" t="n"/>
      <c r="BL197" s="132" t="n"/>
      <c r="BM197" s="132" t="n"/>
      <c r="BN197" s="132" t="n"/>
      <c r="BO197" s="132" t="n"/>
      <c r="BP197" s="132" t="n"/>
      <c r="BQ197" s="132" t="n"/>
      <c r="BR197" s="132" t="n"/>
      <c r="BS197" s="132" t="n"/>
      <c r="BT197" s="132" t="n"/>
      <c r="BU197" s="132" t="n"/>
      <c r="BV197" s="132" t="n"/>
      <c r="BW197" s="132" t="n"/>
      <c r="BX197" s="132" t="n"/>
      <c r="BY197" s="132" t="n"/>
      <c r="BZ197" s="132" t="n"/>
      <c r="CA197" s="132" t="n"/>
      <c r="CB197" s="132" t="n"/>
      <c r="CC197" s="132" t="n"/>
      <c r="CD197" s="132" t="n"/>
      <c r="CE197" s="132" t="n"/>
      <c r="CF197" s="132" t="n"/>
      <c r="CG197" s="132" t="n"/>
      <c r="CH197" s="132" t="n"/>
      <c r="CI197" s="132" t="n"/>
      <c r="CJ197" s="132" t="n"/>
    </row>
    <row r="198" ht="12.8" customHeight="1" s="91">
      <c r="C198" s="132" t="n"/>
      <c r="D198" s="132" t="n"/>
      <c r="E198" s="132" t="n"/>
      <c r="F198" s="132" t="n"/>
      <c r="G198" s="132" t="n"/>
      <c r="H198" s="132" t="n"/>
      <c r="I198" s="132" t="n"/>
      <c r="J198" s="132" t="n"/>
      <c r="K198" s="132" t="n"/>
      <c r="L198" s="132" t="n"/>
      <c r="M198" s="132" t="n"/>
      <c r="N198" s="132" t="n"/>
      <c r="O198" s="132" t="n"/>
      <c r="P198" s="132" t="n"/>
      <c r="Q198" s="132" t="n"/>
      <c r="R198" s="132" t="n"/>
      <c r="S198" s="132" t="n"/>
      <c r="T198" s="132" t="n"/>
      <c r="U198" s="132" t="n"/>
      <c r="V198" s="132" t="n"/>
      <c r="W198" s="132" t="n"/>
      <c r="X198" s="132" t="n"/>
      <c r="Y198" s="132" t="n"/>
      <c r="Z198" s="132" t="n"/>
      <c r="AA198" s="132" t="n"/>
      <c r="AB198" s="132" t="n"/>
      <c r="AC198" s="132" t="n"/>
      <c r="AD198" s="132" t="n"/>
      <c r="AE198" s="132" t="n"/>
      <c r="AF198" s="132" t="n"/>
      <c r="AG198" s="132" t="n"/>
      <c r="AH198" s="132" t="n"/>
      <c r="AI198" s="132" t="n"/>
      <c r="AJ198" s="132" t="n"/>
      <c r="AK198" s="132" t="n"/>
      <c r="AL198" s="132" t="n"/>
      <c r="AM198" s="132" t="n"/>
      <c r="AN198" s="132" t="n"/>
      <c r="AO198" s="132" t="n"/>
      <c r="AP198" s="132" t="n"/>
      <c r="AQ198" s="132" t="n"/>
      <c r="AR198" s="132" t="n"/>
      <c r="AS198" s="132" t="n"/>
      <c r="AT198" s="132" t="n"/>
      <c r="AU198" s="132" t="n"/>
      <c r="AV198" s="132" t="n"/>
      <c r="AW198" s="132" t="n"/>
      <c r="AX198" s="132" t="n"/>
      <c r="AY198" s="132" t="n"/>
      <c r="AZ198" s="132" t="n"/>
      <c r="BA198" s="132" t="n"/>
      <c r="BB198" s="132" t="n"/>
      <c r="BC198" s="132" t="n"/>
      <c r="BD198" s="132" t="n"/>
      <c r="BE198" s="132" t="n"/>
      <c r="BF198" s="132" t="n"/>
      <c r="BG198" s="132" t="n"/>
      <c r="BH198" s="132" t="n"/>
      <c r="BI198" s="132" t="n"/>
      <c r="BJ198" s="132" t="n"/>
      <c r="BK198" s="132" t="n"/>
      <c r="BL198" s="132" t="n"/>
      <c r="BM198" s="132" t="n"/>
      <c r="BN198" s="132" t="n"/>
      <c r="BO198" s="132" t="n"/>
      <c r="BP198" s="132" t="n"/>
      <c r="BQ198" s="132" t="n"/>
      <c r="BR198" s="132" t="n"/>
      <c r="BS198" s="132" t="n"/>
      <c r="BT198" s="132" t="n"/>
      <c r="BU198" s="132" t="n"/>
      <c r="BV198" s="132" t="n"/>
      <c r="BW198" s="132" t="n"/>
      <c r="BX198" s="132" t="n"/>
      <c r="BY198" s="132" t="n"/>
      <c r="BZ198" s="132" t="n"/>
      <c r="CA198" s="132" t="n"/>
      <c r="CB198" s="132" t="n"/>
      <c r="CC198" s="132" t="n"/>
      <c r="CD198" s="132" t="n"/>
      <c r="CE198" s="132" t="n"/>
      <c r="CF198" s="132" t="n"/>
      <c r="CG198" s="132" t="n"/>
      <c r="CH198" s="132" t="n"/>
      <c r="CI198" s="132" t="n"/>
      <c r="CJ198" s="132" t="n"/>
    </row>
    <row r="199" ht="12.8" customHeight="1" s="91">
      <c r="C199" s="132" t="n"/>
      <c r="D199" s="132" t="n"/>
      <c r="E199" s="132" t="n"/>
      <c r="F199" s="132" t="n"/>
      <c r="G199" s="132" t="n"/>
      <c r="H199" s="132" t="n"/>
      <c r="I199" s="132" t="n"/>
      <c r="J199" s="132" t="n"/>
      <c r="K199" s="132" t="n"/>
      <c r="L199" s="132" t="n"/>
      <c r="M199" s="132" t="n"/>
      <c r="N199" s="132" t="n"/>
      <c r="O199" s="132" t="n"/>
      <c r="P199" s="132" t="n"/>
      <c r="Q199" s="132" t="n"/>
      <c r="R199" s="132" t="n"/>
      <c r="S199" s="132" t="n"/>
      <c r="T199" s="132" t="n"/>
      <c r="U199" s="132" t="n"/>
      <c r="V199" s="132" t="n"/>
      <c r="W199" s="132" t="n"/>
      <c r="X199" s="132" t="n"/>
      <c r="Y199" s="132" t="n"/>
      <c r="Z199" s="132" t="n"/>
      <c r="AA199" s="132" t="n"/>
      <c r="AB199" s="132" t="n"/>
      <c r="AC199" s="132" t="n"/>
      <c r="AD199" s="132" t="n"/>
      <c r="AE199" s="132" t="n"/>
      <c r="AF199" s="132" t="n"/>
      <c r="AG199" s="132" t="n"/>
      <c r="AH199" s="132" t="n"/>
      <c r="AI199" s="132" t="n"/>
      <c r="AJ199" s="132" t="n"/>
      <c r="AK199" s="132" t="n"/>
      <c r="AL199" s="132" t="n"/>
      <c r="AM199" s="132" t="n"/>
      <c r="AN199" s="132" t="n"/>
      <c r="AO199" s="132" t="n"/>
      <c r="AP199" s="132" t="n"/>
      <c r="AQ199" s="132" t="n"/>
      <c r="AR199" s="132" t="n"/>
      <c r="AS199" s="132" t="n"/>
      <c r="AT199" s="132" t="n"/>
      <c r="AU199" s="132" t="n"/>
      <c r="AV199" s="132" t="n"/>
      <c r="AW199" s="132" t="n"/>
      <c r="AX199" s="132" t="n"/>
      <c r="AY199" s="132" t="n"/>
      <c r="AZ199" s="132" t="n"/>
      <c r="BA199" s="132" t="n"/>
      <c r="BB199" s="132" t="n"/>
      <c r="BC199" s="132" t="n"/>
      <c r="BD199" s="132" t="n"/>
      <c r="BE199" s="132" t="n"/>
      <c r="BF199" s="132" t="n"/>
      <c r="BG199" s="132" t="n"/>
      <c r="BH199" s="132" t="n"/>
      <c r="BI199" s="132" t="n"/>
      <c r="BJ199" s="132" t="n"/>
      <c r="BK199" s="132" t="n"/>
      <c r="BL199" s="132" t="n"/>
      <c r="BM199" s="132" t="n"/>
      <c r="BN199" s="132" t="n"/>
      <c r="BO199" s="132" t="n"/>
      <c r="BP199" s="132" t="n"/>
      <c r="BQ199" s="132" t="n"/>
      <c r="BR199" s="132" t="n"/>
      <c r="BS199" s="132" t="n"/>
      <c r="BT199" s="132" t="n"/>
      <c r="BU199" s="132" t="n"/>
      <c r="BV199" s="132" t="n"/>
      <c r="BW199" s="132" t="n"/>
      <c r="BX199" s="132" t="n"/>
      <c r="BY199" s="132" t="n"/>
      <c r="BZ199" s="132" t="n"/>
      <c r="CA199" s="132" t="n"/>
      <c r="CB199" s="132" t="n"/>
      <c r="CC199" s="132" t="n"/>
      <c r="CD199" s="132" t="n"/>
      <c r="CE199" s="132" t="n"/>
      <c r="CF199" s="132" t="n"/>
      <c r="CG199" s="132" t="n"/>
      <c r="CH199" s="132" t="n"/>
      <c r="CI199" s="132" t="n"/>
      <c r="CJ199" s="132" t="n"/>
    </row>
    <row r="200" ht="12.8" customHeight="1" s="91">
      <c r="C200" s="132" t="n"/>
      <c r="D200" s="132" t="n"/>
      <c r="E200" s="132" t="n"/>
      <c r="F200" s="132" t="n"/>
      <c r="G200" s="132" t="n"/>
      <c r="H200" s="132" t="n"/>
      <c r="I200" s="132" t="n"/>
      <c r="J200" s="132" t="n"/>
      <c r="K200" s="132" t="n"/>
      <c r="L200" s="132" t="n"/>
      <c r="M200" s="132" t="n"/>
      <c r="N200" s="132" t="n"/>
      <c r="O200" s="132" t="n"/>
      <c r="P200" s="132" t="n"/>
      <c r="Q200" s="132" t="n"/>
      <c r="R200" s="132" t="n"/>
      <c r="S200" s="132" t="n"/>
      <c r="T200" s="132" t="n"/>
      <c r="U200" s="132" t="n"/>
      <c r="V200" s="132" t="n"/>
      <c r="W200" s="132" t="n"/>
      <c r="X200" s="132" t="n"/>
      <c r="Y200" s="132" t="n"/>
      <c r="Z200" s="132" t="n"/>
      <c r="AA200" s="132" t="n"/>
      <c r="AB200" s="132" t="n"/>
      <c r="AC200" s="132" t="n"/>
      <c r="AD200" s="132" t="n"/>
      <c r="AE200" s="132" t="n"/>
      <c r="AF200" s="132" t="n"/>
      <c r="AG200" s="132" t="n"/>
      <c r="AH200" s="132" t="n"/>
      <c r="AI200" s="132" t="n"/>
      <c r="AJ200" s="132" t="n"/>
      <c r="AK200" s="132" t="n"/>
      <c r="AL200" s="132" t="n"/>
      <c r="AM200" s="132" t="n"/>
      <c r="AN200" s="132" t="n"/>
      <c r="AO200" s="132" t="n"/>
      <c r="AP200" s="132" t="n"/>
      <c r="AQ200" s="132" t="n"/>
      <c r="AR200" s="132" t="n"/>
      <c r="AS200" s="132" t="n"/>
      <c r="AT200" s="132" t="n"/>
      <c r="AU200" s="132" t="n"/>
      <c r="AV200" s="132" t="n"/>
      <c r="AW200" s="132" t="n"/>
      <c r="AX200" s="132" t="n"/>
      <c r="AY200" s="132" t="n"/>
      <c r="AZ200" s="132" t="n"/>
      <c r="BA200" s="132" t="n"/>
      <c r="BB200" s="132" t="n"/>
      <c r="BC200" s="132" t="n"/>
      <c r="BD200" s="132" t="n"/>
      <c r="BE200" s="132" t="n"/>
      <c r="BF200" s="132" t="n"/>
      <c r="BG200" s="132" t="n"/>
      <c r="BH200" s="132" t="n"/>
      <c r="BI200" s="132" t="n"/>
      <c r="BJ200" s="132" t="n"/>
      <c r="BK200" s="132" t="n"/>
      <c r="BL200" s="132" t="n"/>
      <c r="BM200" s="132" t="n"/>
      <c r="BN200" s="132" t="n"/>
      <c r="BO200" s="132" t="n"/>
      <c r="BP200" s="132" t="n"/>
      <c r="BQ200" s="132" t="n"/>
      <c r="BR200" s="132" t="n"/>
      <c r="BS200" s="132" t="n"/>
      <c r="BT200" s="132" t="n"/>
      <c r="BU200" s="132" t="n"/>
      <c r="BV200" s="132" t="n"/>
      <c r="BW200" s="132" t="n"/>
      <c r="BX200" s="132" t="n"/>
      <c r="BY200" s="132" t="n"/>
      <c r="BZ200" s="132" t="n"/>
      <c r="CA200" s="132" t="n"/>
      <c r="CB200" s="132" t="n"/>
      <c r="CC200" s="132" t="n"/>
      <c r="CD200" s="132" t="n"/>
      <c r="CE200" s="132" t="n"/>
      <c r="CF200" s="132" t="n"/>
      <c r="CG200" s="132" t="n"/>
      <c r="CH200" s="132" t="n"/>
      <c r="CI200" s="132" t="n"/>
      <c r="CJ200" s="132" t="n"/>
    </row>
    <row r="201" ht="12.8" customHeight="1" s="91">
      <c r="C201" s="132" t="n"/>
      <c r="D201" s="132" t="n"/>
      <c r="E201" s="132" t="n"/>
      <c r="F201" s="132" t="n"/>
      <c r="G201" s="132" t="n"/>
      <c r="H201" s="132" t="n"/>
      <c r="I201" s="132" t="n"/>
      <c r="J201" s="132" t="n"/>
      <c r="K201" s="132" t="n"/>
      <c r="L201" s="132" t="n"/>
      <c r="M201" s="132" t="n"/>
      <c r="N201" s="132" t="n"/>
      <c r="O201" s="132" t="n"/>
      <c r="P201" s="132" t="n"/>
      <c r="Q201" s="132" t="n"/>
      <c r="R201" s="132" t="n"/>
      <c r="S201" s="132" t="n"/>
      <c r="T201" s="132" t="n"/>
      <c r="U201" s="132" t="n"/>
      <c r="V201" s="132" t="n"/>
      <c r="W201" s="132" t="n"/>
      <c r="X201" s="132" t="n"/>
      <c r="Y201" s="132" t="n"/>
      <c r="Z201" s="132" t="n"/>
      <c r="AA201" s="132" t="n"/>
      <c r="AB201" s="132" t="n"/>
      <c r="AC201" s="132" t="n"/>
      <c r="AD201" s="132" t="n"/>
      <c r="AE201" s="132" t="n"/>
      <c r="AF201" s="132" t="n"/>
      <c r="AG201" s="132" t="n"/>
      <c r="AH201" s="132" t="n"/>
      <c r="AI201" s="132" t="n"/>
      <c r="AJ201" s="132" t="n"/>
      <c r="AK201" s="132" t="n"/>
      <c r="AL201" s="132" t="n"/>
      <c r="AM201" s="132" t="n"/>
      <c r="AN201" s="132" t="n"/>
      <c r="AO201" s="132" t="n"/>
      <c r="AP201" s="132" t="n"/>
      <c r="AQ201" s="132" t="n"/>
      <c r="AR201" s="132" t="n"/>
      <c r="AS201" s="132" t="n"/>
      <c r="AT201" s="132" t="n"/>
      <c r="AU201" s="132" t="n"/>
      <c r="AV201" s="132" t="n"/>
      <c r="AW201" s="132" t="n"/>
      <c r="AX201" s="132" t="n"/>
      <c r="AY201" s="132" t="n"/>
      <c r="AZ201" s="132" t="n"/>
      <c r="BA201" s="132" t="n"/>
      <c r="BB201" s="132" t="n"/>
      <c r="BC201" s="132" t="n"/>
      <c r="BD201" s="132" t="n"/>
      <c r="BE201" s="132" t="n"/>
      <c r="BF201" s="132" t="n"/>
      <c r="BG201" s="132" t="n"/>
      <c r="BH201" s="132" t="n"/>
      <c r="BI201" s="132" t="n"/>
      <c r="BJ201" s="132" t="n"/>
      <c r="BK201" s="132" t="n"/>
      <c r="BL201" s="132" t="n"/>
      <c r="BM201" s="132" t="n"/>
      <c r="BN201" s="132" t="n"/>
      <c r="BO201" s="132" t="n"/>
      <c r="BP201" s="132" t="n"/>
      <c r="BQ201" s="132" t="n"/>
      <c r="BR201" s="132" t="n"/>
      <c r="BS201" s="132" t="n"/>
      <c r="BT201" s="132" t="n"/>
      <c r="BU201" s="132" t="n"/>
      <c r="BV201" s="132" t="n"/>
      <c r="BW201" s="132" t="n"/>
      <c r="BX201" s="132" t="n"/>
      <c r="BY201" s="132" t="n"/>
      <c r="BZ201" s="132" t="n"/>
      <c r="CA201" s="132" t="n"/>
      <c r="CB201" s="132" t="n"/>
      <c r="CC201" s="132" t="n"/>
      <c r="CD201" s="132" t="n"/>
      <c r="CE201" s="132" t="n"/>
      <c r="CF201" s="132" t="n"/>
      <c r="CG201" s="132" t="n"/>
      <c r="CH201" s="132" t="n"/>
      <c r="CI201" s="132" t="n"/>
      <c r="CJ201" s="132" t="n"/>
    </row>
    <row r="202" ht="12.8" customHeight="1" s="91">
      <c r="C202" s="132" t="n"/>
      <c r="D202" s="132" t="n"/>
      <c r="E202" s="132" t="n"/>
      <c r="F202" s="132" t="n"/>
      <c r="G202" s="132" t="n"/>
      <c r="H202" s="132" t="n"/>
      <c r="I202" s="132" t="n"/>
      <c r="J202" s="132" t="n"/>
      <c r="K202" s="132" t="n"/>
      <c r="L202" s="132" t="n"/>
      <c r="M202" s="132" t="n"/>
      <c r="N202" s="132" t="n"/>
      <c r="O202" s="132" t="n"/>
      <c r="P202" s="132" t="n"/>
      <c r="Q202" s="132" t="n"/>
      <c r="R202" s="132" t="n"/>
      <c r="S202" s="132" t="n"/>
      <c r="T202" s="132" t="n"/>
      <c r="U202" s="132" t="n"/>
      <c r="V202" s="132" t="n"/>
      <c r="W202" s="132" t="n"/>
      <c r="X202" s="132" t="n"/>
      <c r="Y202" s="132" t="n"/>
      <c r="Z202" s="132" t="n"/>
      <c r="AA202" s="132" t="n"/>
      <c r="AB202" s="132" t="n"/>
      <c r="AC202" s="132" t="n"/>
      <c r="AD202" s="132" t="n"/>
      <c r="AE202" s="132" t="n"/>
      <c r="AF202" s="132" t="n"/>
      <c r="AG202" s="132" t="n"/>
      <c r="AH202" s="132" t="n"/>
      <c r="AI202" s="132" t="n"/>
      <c r="AJ202" s="132" t="n"/>
      <c r="AK202" s="132" t="n"/>
      <c r="AL202" s="132" t="n"/>
      <c r="AM202" s="132" t="n"/>
      <c r="AN202" s="132" t="n"/>
      <c r="AO202" s="132" t="n"/>
      <c r="AP202" s="132" t="n"/>
      <c r="AQ202" s="132" t="n"/>
      <c r="AR202" s="132" t="n"/>
      <c r="AS202" s="132" t="n"/>
      <c r="AT202" s="132" t="n"/>
      <c r="AU202" s="132" t="n"/>
      <c r="AV202" s="132" t="n"/>
      <c r="AW202" s="132" t="n"/>
      <c r="AX202" s="132" t="n"/>
      <c r="AY202" s="132" t="n"/>
      <c r="AZ202" s="132" t="n"/>
      <c r="BA202" s="132" t="n"/>
      <c r="BB202" s="132" t="n"/>
      <c r="BC202" s="132" t="n"/>
      <c r="BD202" s="132" t="n"/>
      <c r="BE202" s="132" t="n"/>
      <c r="BF202" s="132" t="n"/>
      <c r="BG202" s="132" t="n"/>
      <c r="BH202" s="132" t="n"/>
      <c r="BI202" s="132" t="n"/>
      <c r="BJ202" s="132" t="n"/>
      <c r="BK202" s="132" t="n"/>
      <c r="BL202" s="132" t="n"/>
      <c r="BM202" s="132" t="n"/>
      <c r="BN202" s="132" t="n"/>
      <c r="BO202" s="132" t="n"/>
      <c r="BP202" s="132" t="n"/>
      <c r="BQ202" s="132" t="n"/>
      <c r="BR202" s="132" t="n"/>
      <c r="BS202" s="132" t="n"/>
      <c r="BT202" s="132" t="n"/>
      <c r="BU202" s="132" t="n"/>
      <c r="BV202" s="132" t="n"/>
      <c r="BW202" s="132" t="n"/>
      <c r="BX202" s="132" t="n"/>
      <c r="BY202" s="132" t="n"/>
      <c r="BZ202" s="132" t="n"/>
      <c r="CA202" s="132" t="n"/>
      <c r="CB202" s="132" t="n"/>
      <c r="CC202" s="132" t="n"/>
      <c r="CD202" s="132" t="n"/>
      <c r="CE202" s="132" t="n"/>
      <c r="CF202" s="132" t="n"/>
      <c r="CG202" s="132" t="n"/>
      <c r="CH202" s="132" t="n"/>
      <c r="CI202" s="132" t="n"/>
      <c r="CJ202" s="132" t="n"/>
    </row>
    <row r="203" ht="12.8" customHeight="1" s="91">
      <c r="C203" s="132" t="n"/>
      <c r="D203" s="132" t="n"/>
      <c r="E203" s="132" t="n"/>
      <c r="F203" s="132" t="n"/>
      <c r="G203" s="132" t="n"/>
      <c r="H203" s="132" t="n"/>
      <c r="I203" s="132" t="n"/>
      <c r="J203" s="132" t="n"/>
      <c r="K203" s="132" t="n"/>
      <c r="L203" s="132" t="n"/>
      <c r="M203" s="132" t="n"/>
      <c r="N203" s="132" t="n"/>
      <c r="O203" s="132" t="n"/>
      <c r="P203" s="132" t="n"/>
      <c r="Q203" s="132" t="n"/>
      <c r="R203" s="132" t="n"/>
      <c r="S203" s="132" t="n"/>
      <c r="T203" s="132" t="n"/>
      <c r="U203" s="132" t="n"/>
      <c r="V203" s="132" t="n"/>
      <c r="W203" s="132" t="n"/>
      <c r="X203" s="132" t="n"/>
      <c r="Y203" s="132" t="n"/>
      <c r="Z203" s="132" t="n"/>
      <c r="AA203" s="132" t="n"/>
      <c r="AB203" s="132" t="n"/>
      <c r="AC203" s="132" t="n"/>
      <c r="AD203" s="132" t="n"/>
      <c r="AE203" s="132" t="n"/>
      <c r="AF203" s="132" t="n"/>
      <c r="AG203" s="132" t="n"/>
      <c r="AH203" s="132" t="n"/>
      <c r="AI203" s="132" t="n"/>
      <c r="AJ203" s="132" t="n"/>
      <c r="AK203" s="132" t="n"/>
      <c r="AL203" s="132" t="n"/>
      <c r="AM203" s="132" t="n"/>
      <c r="AN203" s="132" t="n"/>
      <c r="AO203" s="132" t="n"/>
      <c r="AP203" s="132" t="n"/>
      <c r="AQ203" s="132" t="n"/>
      <c r="AR203" s="132" t="n"/>
      <c r="AS203" s="132" t="n"/>
      <c r="AT203" s="132" t="n"/>
      <c r="AU203" s="132" t="n"/>
      <c r="AV203" s="132" t="n"/>
      <c r="AW203" s="132" t="n"/>
      <c r="AX203" s="132" t="n"/>
      <c r="AY203" s="132" t="n"/>
      <c r="AZ203" s="132" t="n"/>
      <c r="BA203" s="132" t="n"/>
      <c r="BB203" s="132" t="n"/>
      <c r="BC203" s="132" t="n"/>
      <c r="BD203" s="132" t="n"/>
      <c r="BE203" s="132" t="n"/>
      <c r="BF203" s="132" t="n"/>
      <c r="BG203" s="132" t="n"/>
      <c r="BH203" s="132" t="n"/>
      <c r="BI203" s="132" t="n"/>
      <c r="BJ203" s="132" t="n"/>
      <c r="BK203" s="132" t="n"/>
      <c r="BL203" s="132" t="n"/>
      <c r="BM203" s="132" t="n"/>
      <c r="BN203" s="132" t="n"/>
      <c r="BO203" s="132" t="n"/>
      <c r="BP203" s="132" t="n"/>
      <c r="BQ203" s="132" t="n"/>
      <c r="BR203" s="132" t="n"/>
      <c r="BS203" s="132" t="n"/>
      <c r="BT203" s="132" t="n"/>
      <c r="BU203" s="132" t="n"/>
      <c r="BV203" s="132" t="n"/>
      <c r="BW203" s="132" t="n"/>
      <c r="BX203" s="132" t="n"/>
      <c r="BY203" s="132" t="n"/>
      <c r="BZ203" s="132" t="n"/>
      <c r="CA203" s="132" t="n"/>
      <c r="CB203" s="132" t="n"/>
      <c r="CC203" s="132" t="n"/>
      <c r="CD203" s="132" t="n"/>
      <c r="CE203" s="132" t="n"/>
      <c r="CF203" s="132" t="n"/>
      <c r="CG203" s="132" t="n"/>
      <c r="CH203" s="132" t="n"/>
      <c r="CI203" s="132" t="n"/>
      <c r="CJ203" s="132" t="n"/>
    </row>
    <row r="204" ht="12.8" customHeight="1" s="91">
      <c r="C204" s="132" t="n"/>
      <c r="D204" s="132" t="n"/>
      <c r="E204" s="132" t="n"/>
      <c r="F204" s="132" t="n"/>
      <c r="G204" s="132" t="n"/>
      <c r="H204" s="132" t="n"/>
      <c r="I204" s="132" t="n"/>
      <c r="J204" s="132" t="n"/>
      <c r="K204" s="132" t="n"/>
      <c r="L204" s="132" t="n"/>
      <c r="M204" s="132" t="n"/>
      <c r="N204" s="132" t="n"/>
      <c r="O204" s="132" t="n"/>
      <c r="P204" s="132" t="n"/>
      <c r="Q204" s="132" t="n"/>
      <c r="R204" s="132" t="n"/>
      <c r="S204" s="132" t="n"/>
      <c r="T204" s="132" t="n"/>
      <c r="U204" s="132" t="n"/>
      <c r="V204" s="132" t="n"/>
      <c r="W204" s="132" t="n"/>
      <c r="X204" s="132" t="n"/>
      <c r="Y204" s="132" t="n"/>
      <c r="Z204" s="132" t="n"/>
      <c r="AA204" s="132" t="n"/>
      <c r="AB204" s="132" t="n"/>
      <c r="AC204" s="132" t="n"/>
      <c r="AD204" s="132" t="n"/>
      <c r="AE204" s="132" t="n"/>
      <c r="AF204" s="132" t="n"/>
      <c r="AG204" s="132" t="n"/>
      <c r="AH204" s="132" t="n"/>
      <c r="AI204" s="132" t="n"/>
      <c r="AJ204" s="132" t="n"/>
      <c r="AK204" s="132" t="n"/>
      <c r="AL204" s="132" t="n"/>
      <c r="AM204" s="132" t="n"/>
      <c r="AN204" s="132" t="n"/>
      <c r="AO204" s="132" t="n"/>
      <c r="AP204" s="132" t="n"/>
      <c r="AQ204" s="132" t="n"/>
      <c r="AR204" s="132" t="n"/>
      <c r="AS204" s="132" t="n"/>
      <c r="AT204" s="132" t="n"/>
      <c r="AU204" s="132" t="n"/>
      <c r="AV204" s="132" t="n"/>
      <c r="AW204" s="132" t="n"/>
      <c r="AX204" s="132" t="n"/>
      <c r="AY204" s="132" t="n"/>
      <c r="AZ204" s="132" t="n"/>
      <c r="BA204" s="132" t="n"/>
      <c r="BB204" s="132" t="n"/>
      <c r="BC204" s="132" t="n"/>
      <c r="BD204" s="132" t="n"/>
      <c r="BE204" s="132" t="n"/>
      <c r="BF204" s="132" t="n"/>
      <c r="BG204" s="132" t="n"/>
      <c r="BH204" s="132" t="n"/>
      <c r="BI204" s="132" t="n"/>
      <c r="BJ204" s="132" t="n"/>
      <c r="BK204" s="132" t="n"/>
      <c r="BL204" s="132" t="n"/>
      <c r="BM204" s="132" t="n"/>
      <c r="BN204" s="132" t="n"/>
      <c r="BO204" s="132" t="n"/>
      <c r="BP204" s="132" t="n"/>
      <c r="BQ204" s="132" t="n"/>
      <c r="BR204" s="132" t="n"/>
      <c r="BS204" s="132" t="n"/>
      <c r="BT204" s="132" t="n"/>
      <c r="BU204" s="132" t="n"/>
      <c r="BV204" s="132" t="n"/>
      <c r="BW204" s="132" t="n"/>
      <c r="BX204" s="132" t="n"/>
      <c r="BY204" s="132" t="n"/>
      <c r="BZ204" s="132" t="n"/>
      <c r="CA204" s="132" t="n"/>
      <c r="CB204" s="132" t="n"/>
      <c r="CC204" s="132" t="n"/>
      <c r="CD204" s="132" t="n"/>
      <c r="CE204" s="132" t="n"/>
      <c r="CF204" s="132" t="n"/>
      <c r="CG204" s="132" t="n"/>
      <c r="CH204" s="132" t="n"/>
      <c r="CI204" s="132" t="n"/>
      <c r="CJ204" s="132" t="n"/>
    </row>
    <row r="205" ht="12.8" customHeight="1" s="91">
      <c r="C205" s="132" t="n"/>
      <c r="D205" s="132" t="n"/>
      <c r="E205" s="132" t="n"/>
      <c r="F205" s="132" t="n"/>
      <c r="G205" s="132" t="n"/>
      <c r="H205" s="132" t="n"/>
      <c r="I205" s="132" t="n"/>
      <c r="J205" s="132" t="n"/>
      <c r="K205" s="132" t="n"/>
      <c r="L205" s="132" t="n"/>
      <c r="M205" s="132" t="n"/>
      <c r="N205" s="132" t="n"/>
      <c r="O205" s="132" t="n"/>
      <c r="P205" s="132" t="n"/>
      <c r="Q205" s="132" t="n"/>
      <c r="R205" s="132" t="n"/>
      <c r="S205" s="132" t="n"/>
      <c r="T205" s="132" t="n"/>
      <c r="U205" s="132" t="n"/>
      <c r="V205" s="132" t="n"/>
      <c r="W205" s="132" t="n"/>
      <c r="X205" s="132" t="n"/>
      <c r="Y205" s="132" t="n"/>
      <c r="Z205" s="132" t="n"/>
      <c r="AA205" s="132" t="n"/>
      <c r="AB205" s="132" t="n"/>
      <c r="AC205" s="132" t="n"/>
      <c r="AD205" s="132" t="n"/>
      <c r="AE205" s="132" t="n"/>
      <c r="AF205" s="132" t="n"/>
      <c r="AG205" s="132" t="n"/>
      <c r="AH205" s="132" t="n"/>
      <c r="AI205" s="132" t="n"/>
      <c r="AJ205" s="132" t="n"/>
      <c r="AK205" s="132" t="n"/>
      <c r="AL205" s="132" t="n"/>
      <c r="AM205" s="132" t="n"/>
      <c r="AN205" s="132" t="n"/>
      <c r="AO205" s="132" t="n"/>
      <c r="AP205" s="132" t="n"/>
      <c r="AQ205" s="132" t="n"/>
      <c r="AR205" s="132" t="n"/>
      <c r="AS205" s="132" t="n"/>
      <c r="AT205" s="132" t="n"/>
      <c r="AU205" s="132" t="n"/>
      <c r="AV205" s="132" t="n"/>
      <c r="AW205" s="132" t="n"/>
      <c r="AX205" s="132" t="n"/>
      <c r="AY205" s="132" t="n"/>
      <c r="AZ205" s="132" t="n"/>
      <c r="BA205" s="132" t="n"/>
      <c r="BB205" s="132" t="n"/>
      <c r="BC205" s="132" t="n"/>
      <c r="BD205" s="132" t="n"/>
      <c r="BE205" s="132" t="n"/>
      <c r="BF205" s="132" t="n"/>
      <c r="BG205" s="132" t="n"/>
      <c r="BH205" s="132" t="n"/>
      <c r="BI205" s="132" t="n"/>
      <c r="BJ205" s="132" t="n"/>
      <c r="BK205" s="132" t="n"/>
      <c r="BL205" s="132" t="n"/>
      <c r="BM205" s="132" t="n"/>
      <c r="BN205" s="132" t="n"/>
      <c r="BO205" s="132" t="n"/>
      <c r="BP205" s="132" t="n"/>
      <c r="BQ205" s="132" t="n"/>
      <c r="BR205" s="132" t="n"/>
      <c r="BS205" s="132" t="n"/>
      <c r="BT205" s="132" t="n"/>
      <c r="BU205" s="132" t="n"/>
      <c r="BV205" s="132" t="n"/>
      <c r="BW205" s="132" t="n"/>
      <c r="BX205" s="132" t="n"/>
      <c r="BY205" s="132" t="n"/>
      <c r="BZ205" s="132" t="n"/>
      <c r="CA205" s="132" t="n"/>
      <c r="CB205" s="132" t="n"/>
      <c r="CC205" s="132" t="n"/>
      <c r="CD205" s="132" t="n"/>
      <c r="CE205" s="132" t="n"/>
      <c r="CF205" s="132" t="n"/>
      <c r="CG205" s="132" t="n"/>
      <c r="CH205" s="132" t="n"/>
      <c r="CI205" s="132" t="n"/>
      <c r="CJ205" s="132" t="n"/>
    </row>
    <row r="206" ht="12.8" customHeight="1" s="91">
      <c r="C206" s="132" t="n"/>
      <c r="D206" s="132" t="n"/>
      <c r="E206" s="132" t="n"/>
      <c r="F206" s="132" t="n"/>
      <c r="G206" s="132" t="n"/>
      <c r="H206" s="132" t="n"/>
      <c r="I206" s="132" t="n"/>
      <c r="J206" s="132" t="n"/>
      <c r="K206" s="132" t="n"/>
      <c r="L206" s="132" t="n"/>
      <c r="M206" s="132" t="n"/>
      <c r="N206" s="132" t="n"/>
      <c r="O206" s="132" t="n"/>
      <c r="P206" s="132" t="n"/>
      <c r="Q206" s="132" t="n"/>
      <c r="R206" s="132" t="n"/>
      <c r="S206" s="132" t="n"/>
      <c r="T206" s="132" t="n"/>
      <c r="U206" s="132" t="n"/>
      <c r="V206" s="132" t="n"/>
      <c r="W206" s="132" t="n"/>
      <c r="X206" s="132" t="n"/>
      <c r="Y206" s="132" t="n"/>
      <c r="Z206" s="132" t="n"/>
      <c r="AA206" s="132" t="n"/>
      <c r="AB206" s="132" t="n"/>
      <c r="AC206" s="132" t="n"/>
      <c r="AD206" s="132" t="n"/>
      <c r="AE206" s="132" t="n"/>
      <c r="AF206" s="132" t="n"/>
      <c r="AG206" s="132" t="n"/>
      <c r="AH206" s="132" t="n"/>
      <c r="AI206" s="132" t="n"/>
      <c r="AJ206" s="132" t="n"/>
      <c r="AK206" s="132" t="n"/>
      <c r="AL206" s="132" t="n"/>
      <c r="AM206" s="132" t="n"/>
      <c r="AN206" s="132" t="n"/>
      <c r="AO206" s="132" t="n"/>
      <c r="AP206" s="132" t="n"/>
      <c r="AQ206" s="132" t="n"/>
      <c r="AR206" s="132" t="n"/>
      <c r="AS206" s="132" t="n"/>
      <c r="AT206" s="132" t="n"/>
      <c r="AU206" s="132" t="n"/>
      <c r="AV206" s="132" t="n"/>
      <c r="AW206" s="132" t="n"/>
      <c r="AX206" s="132" t="n"/>
      <c r="AY206" s="132" t="n"/>
      <c r="AZ206" s="132" t="n"/>
      <c r="BA206" s="132" t="n"/>
      <c r="BB206" s="132" t="n"/>
      <c r="BC206" s="132" t="n"/>
      <c r="BD206" s="132" t="n"/>
      <c r="BE206" s="132" t="n"/>
      <c r="BF206" s="132" t="n"/>
      <c r="BG206" s="132" t="n"/>
      <c r="BH206" s="132" t="n"/>
      <c r="BI206" s="132" t="n"/>
      <c r="BJ206" s="132" t="n"/>
      <c r="BK206" s="132" t="n"/>
      <c r="BL206" s="132" t="n"/>
      <c r="BM206" s="132" t="n"/>
      <c r="BN206" s="132" t="n"/>
      <c r="BO206" s="132" t="n"/>
      <c r="BP206" s="132" t="n"/>
      <c r="BQ206" s="132" t="n"/>
      <c r="BR206" s="132" t="n"/>
      <c r="BS206" s="132" t="n"/>
      <c r="BT206" s="132" t="n"/>
      <c r="BU206" s="132" t="n"/>
      <c r="BV206" s="132" t="n"/>
      <c r="BW206" s="132" t="n"/>
      <c r="BX206" s="132" t="n"/>
      <c r="BY206" s="132" t="n"/>
      <c r="BZ206" s="132" t="n"/>
      <c r="CA206" s="132" t="n"/>
      <c r="CB206" s="132" t="n"/>
      <c r="CC206" s="132" t="n"/>
      <c r="CD206" s="132" t="n"/>
      <c r="CE206" s="132" t="n"/>
      <c r="CF206" s="132" t="n"/>
      <c r="CG206" s="132" t="n"/>
      <c r="CH206" s="132" t="n"/>
      <c r="CI206" s="132" t="n"/>
      <c r="CJ206" s="132" t="n"/>
    </row>
    <row r="207" ht="12.8" customHeight="1" s="91">
      <c r="C207" s="132" t="n"/>
      <c r="D207" s="132" t="n"/>
      <c r="E207" s="132" t="n"/>
      <c r="F207" s="132" t="n"/>
      <c r="G207" s="132" t="n"/>
      <c r="H207" s="132" t="n"/>
      <c r="I207" s="132" t="n"/>
      <c r="J207" s="132" t="n"/>
      <c r="K207" s="132" t="n"/>
      <c r="L207" s="132" t="n"/>
      <c r="M207" s="132" t="n"/>
      <c r="N207" s="132" t="n"/>
      <c r="O207" s="132" t="n"/>
      <c r="P207" s="132" t="n"/>
      <c r="Q207" s="132" t="n"/>
      <c r="R207" s="132" t="n"/>
      <c r="S207" s="132" t="n"/>
      <c r="T207" s="132" t="n"/>
      <c r="U207" s="132" t="n"/>
      <c r="V207" s="132" t="n"/>
      <c r="W207" s="132" t="n"/>
      <c r="X207" s="132" t="n"/>
      <c r="Y207" s="132" t="n"/>
      <c r="Z207" s="132" t="n"/>
      <c r="AA207" s="132" t="n"/>
      <c r="AB207" s="132" t="n"/>
      <c r="AC207" s="132" t="n"/>
      <c r="AD207" s="132" t="n"/>
      <c r="AE207" s="132" t="n"/>
      <c r="AF207" s="132" t="n"/>
      <c r="AG207" s="132" t="n"/>
      <c r="AH207" s="132" t="n"/>
      <c r="AI207" s="132" t="n"/>
      <c r="AJ207" s="132" t="n"/>
      <c r="AK207" s="132" t="n"/>
      <c r="AL207" s="132" t="n"/>
      <c r="AM207" s="132" t="n"/>
      <c r="AN207" s="132" t="n"/>
      <c r="AO207" s="132" t="n"/>
      <c r="AP207" s="132" t="n"/>
      <c r="AQ207" s="132" t="n"/>
      <c r="AR207" s="132" t="n"/>
      <c r="AS207" s="132" t="n"/>
      <c r="AT207" s="132" t="n"/>
      <c r="AU207" s="132" t="n"/>
      <c r="AV207" s="132" t="n"/>
      <c r="AW207" s="132" t="n"/>
      <c r="AX207" s="132" t="n"/>
      <c r="AY207" s="132" t="n"/>
      <c r="AZ207" s="132" t="n"/>
      <c r="BA207" s="132" t="n"/>
      <c r="BB207" s="132" t="n"/>
      <c r="BC207" s="132" t="n"/>
      <c r="BD207" s="132" t="n"/>
      <c r="BE207" s="132" t="n"/>
      <c r="BF207" s="132" t="n"/>
      <c r="BG207" s="132" t="n"/>
      <c r="BH207" s="132" t="n"/>
      <c r="BI207" s="132" t="n"/>
      <c r="BJ207" s="132" t="n"/>
      <c r="BK207" s="132" t="n"/>
      <c r="BL207" s="132" t="n"/>
      <c r="BM207" s="132" t="n"/>
      <c r="BN207" s="132" t="n"/>
      <c r="BO207" s="132" t="n"/>
      <c r="BP207" s="132" t="n"/>
      <c r="BQ207" s="132" t="n"/>
      <c r="BR207" s="132" t="n"/>
      <c r="BS207" s="132" t="n"/>
      <c r="BT207" s="132" t="n"/>
      <c r="BU207" s="132" t="n"/>
      <c r="BV207" s="132" t="n"/>
      <c r="BW207" s="132" t="n"/>
      <c r="BX207" s="132" t="n"/>
      <c r="BY207" s="132" t="n"/>
      <c r="BZ207" s="132" t="n"/>
      <c r="CA207" s="132" t="n"/>
      <c r="CB207" s="132" t="n"/>
      <c r="CC207" s="132" t="n"/>
      <c r="CD207" s="132" t="n"/>
      <c r="CE207" s="132" t="n"/>
      <c r="CF207" s="132" t="n"/>
      <c r="CG207" s="132" t="n"/>
      <c r="CH207" s="132" t="n"/>
      <c r="CI207" s="132" t="n"/>
      <c r="CJ207" s="132" t="n"/>
    </row>
    <row r="208" ht="12.8" customHeight="1" s="91">
      <c r="C208" s="132" t="n"/>
      <c r="D208" s="132" t="n"/>
      <c r="E208" s="132" t="n"/>
      <c r="F208" s="132" t="n"/>
      <c r="G208" s="132" t="n"/>
      <c r="H208" s="132" t="n"/>
      <c r="I208" s="132" t="n"/>
      <c r="J208" s="132" t="n"/>
      <c r="K208" s="132" t="n"/>
      <c r="L208" s="132" t="n"/>
      <c r="M208" s="132" t="n"/>
      <c r="N208" s="132" t="n"/>
      <c r="O208" s="132" t="n"/>
      <c r="P208" s="132" t="n"/>
      <c r="Q208" s="132" t="n"/>
      <c r="R208" s="132" t="n"/>
      <c r="S208" s="132" t="n"/>
      <c r="T208" s="132" t="n"/>
      <c r="U208" s="132" t="n"/>
      <c r="V208" s="132" t="n"/>
      <c r="W208" s="132" t="n"/>
      <c r="X208" s="132" t="n"/>
      <c r="Y208" s="132" t="n"/>
      <c r="Z208" s="132" t="n"/>
      <c r="AA208" s="132" t="n"/>
      <c r="AB208" s="132" t="n"/>
      <c r="AC208" s="132" t="n"/>
      <c r="AD208" s="132" t="n"/>
      <c r="AE208" s="132" t="n"/>
      <c r="AF208" s="132" t="n"/>
      <c r="AG208" s="132" t="n"/>
      <c r="AH208" s="132" t="n"/>
      <c r="AI208" s="132" t="n"/>
      <c r="AJ208" s="132" t="n"/>
      <c r="AK208" s="132" t="n"/>
      <c r="AL208" s="132" t="n"/>
      <c r="AM208" s="132" t="n"/>
      <c r="AN208" s="132" t="n"/>
      <c r="AO208" s="132" t="n"/>
      <c r="AP208" s="132" t="n"/>
      <c r="AQ208" s="132" t="n"/>
      <c r="AR208" s="132" t="n"/>
      <c r="AS208" s="132" t="n"/>
      <c r="AT208" s="132" t="n"/>
      <c r="AU208" s="132" t="n"/>
      <c r="AV208" s="132" t="n"/>
      <c r="AW208" s="132" t="n"/>
      <c r="AX208" s="132" t="n"/>
      <c r="AY208" s="132" t="n"/>
      <c r="AZ208" s="132" t="n"/>
      <c r="BA208" s="132" t="n"/>
      <c r="BB208" s="132" t="n"/>
      <c r="BC208" s="132" t="n"/>
      <c r="BD208" s="132" t="n"/>
      <c r="BE208" s="132" t="n"/>
      <c r="BF208" s="132" t="n"/>
      <c r="BG208" s="132" t="n"/>
      <c r="BH208" s="132" t="n"/>
      <c r="BI208" s="132" t="n"/>
      <c r="BJ208" s="132" t="n"/>
      <c r="BK208" s="132" t="n"/>
      <c r="BL208" s="132" t="n"/>
      <c r="BM208" s="132" t="n"/>
      <c r="BN208" s="132" t="n"/>
      <c r="BO208" s="132" t="n"/>
      <c r="BP208" s="132" t="n"/>
      <c r="BQ208" s="132" t="n"/>
      <c r="BR208" s="132" t="n"/>
      <c r="BS208" s="132" t="n"/>
      <c r="BT208" s="132" t="n"/>
      <c r="BU208" s="132" t="n"/>
      <c r="BV208" s="132" t="n"/>
      <c r="BW208" s="132" t="n"/>
      <c r="BX208" s="132" t="n"/>
      <c r="BY208" s="132" t="n"/>
      <c r="BZ208" s="132" t="n"/>
      <c r="CA208" s="132" t="n"/>
      <c r="CB208" s="132" t="n"/>
      <c r="CC208" s="132" t="n"/>
      <c r="CD208" s="132" t="n"/>
      <c r="CE208" s="132" t="n"/>
      <c r="CF208" s="132" t="n"/>
      <c r="CG208" s="132" t="n"/>
      <c r="CH208" s="132" t="n"/>
      <c r="CI208" s="132" t="n"/>
      <c r="CJ208" s="132" t="n"/>
    </row>
    <row r="209" ht="12.8" customHeight="1" s="91">
      <c r="C209" s="132" t="n"/>
      <c r="D209" s="132" t="n"/>
      <c r="E209" s="132" t="n"/>
      <c r="F209" s="132" t="n"/>
      <c r="G209" s="132" t="n"/>
      <c r="H209" s="132" t="n"/>
      <c r="I209" s="132" t="n"/>
      <c r="J209" s="132" t="n"/>
      <c r="K209" s="132" t="n"/>
      <c r="L209" s="132" t="n"/>
      <c r="M209" s="132" t="n"/>
      <c r="N209" s="132" t="n"/>
      <c r="O209" s="132" t="n"/>
      <c r="P209" s="132" t="n"/>
      <c r="Q209" s="132" t="n"/>
      <c r="R209" s="132" t="n"/>
      <c r="S209" s="132" t="n"/>
      <c r="T209" s="132" t="n"/>
      <c r="U209" s="132" t="n"/>
      <c r="V209" s="132" t="n"/>
      <c r="W209" s="132" t="n"/>
      <c r="X209" s="132" t="n"/>
      <c r="Y209" s="132" t="n"/>
      <c r="Z209" s="132" t="n"/>
      <c r="AA209" s="132" t="n"/>
      <c r="AB209" s="132" t="n"/>
      <c r="AC209" s="132" t="n"/>
      <c r="AD209" s="132" t="n"/>
      <c r="AE209" s="132" t="n"/>
      <c r="AF209" s="132" t="n"/>
      <c r="AG209" s="132" t="n"/>
      <c r="AH209" s="132" t="n"/>
      <c r="AI209" s="132" t="n"/>
      <c r="AJ209" s="132" t="n"/>
      <c r="AK209" s="132" t="n"/>
      <c r="AL209" s="132" t="n"/>
      <c r="AM209" s="132" t="n"/>
      <c r="AN209" s="132" t="n"/>
      <c r="AO209" s="132" t="n"/>
      <c r="AP209" s="132" t="n"/>
      <c r="AQ209" s="132" t="n"/>
      <c r="AR209" s="132" t="n"/>
      <c r="AS209" s="132" t="n"/>
      <c r="AT209" s="132" t="n"/>
      <c r="AU209" s="132" t="n"/>
      <c r="AV209" s="132" t="n"/>
      <c r="AW209" s="132" t="n"/>
      <c r="AX209" s="132" t="n"/>
      <c r="AY209" s="132" t="n"/>
      <c r="AZ209" s="132" t="n"/>
      <c r="BA209" s="132" t="n"/>
      <c r="BB209" s="132" t="n"/>
      <c r="BC209" s="132" t="n"/>
      <c r="BD209" s="132" t="n"/>
      <c r="BE209" s="132" t="n"/>
      <c r="BF209" s="132" t="n"/>
      <c r="BG209" s="132" t="n"/>
      <c r="BH209" s="132" t="n"/>
      <c r="BI209" s="132" t="n"/>
      <c r="BJ209" s="132" t="n"/>
      <c r="BK209" s="132" t="n"/>
      <c r="BL209" s="132" t="n"/>
      <c r="BM209" s="132" t="n"/>
      <c r="BN209" s="132" t="n"/>
      <c r="BO209" s="132" t="n"/>
      <c r="BP209" s="132" t="n"/>
      <c r="BQ209" s="132" t="n"/>
      <c r="BR209" s="132" t="n"/>
      <c r="BS209" s="132" t="n"/>
      <c r="BT209" s="132" t="n"/>
      <c r="BU209" s="132" t="n"/>
      <c r="BV209" s="132" t="n"/>
      <c r="BW209" s="132" t="n"/>
      <c r="BX209" s="132" t="n"/>
      <c r="BY209" s="132" t="n"/>
      <c r="BZ209" s="132" t="n"/>
      <c r="CA209" s="132" t="n"/>
      <c r="CB209" s="132" t="n"/>
      <c r="CC209" s="132" t="n"/>
      <c r="CD209" s="132" t="n"/>
      <c r="CE209" s="132" t="n"/>
      <c r="CF209" s="132" t="n"/>
      <c r="CG209" s="132" t="n"/>
      <c r="CH209" s="132" t="n"/>
      <c r="CI209" s="132" t="n"/>
      <c r="CJ209" s="132" t="n"/>
    </row>
    <row r="210" ht="12.8" customHeight="1" s="91">
      <c r="C210" s="132" t="n"/>
      <c r="D210" s="132" t="n"/>
      <c r="E210" s="132" t="n"/>
      <c r="F210" s="132" t="n"/>
      <c r="G210" s="132" t="n"/>
      <c r="H210" s="132" t="n"/>
      <c r="I210" s="132" t="n"/>
      <c r="J210" s="132" t="n"/>
      <c r="K210" s="132" t="n"/>
      <c r="L210" s="132" t="n"/>
      <c r="M210" s="132" t="n"/>
      <c r="N210" s="132" t="n"/>
      <c r="O210" s="132" t="n"/>
      <c r="P210" s="132" t="n"/>
      <c r="Q210" s="132" t="n"/>
      <c r="R210" s="132" t="n"/>
      <c r="S210" s="132" t="n"/>
      <c r="T210" s="132" t="n"/>
      <c r="U210" s="132" t="n"/>
      <c r="V210" s="132" t="n"/>
      <c r="W210" s="132" t="n"/>
      <c r="X210" s="132" t="n"/>
      <c r="Y210" s="132" t="n"/>
      <c r="Z210" s="132" t="n"/>
      <c r="AA210" s="132" t="n"/>
      <c r="AB210" s="132" t="n"/>
      <c r="AC210" s="132" t="n"/>
      <c r="AD210" s="132" t="n"/>
      <c r="AE210" s="132" t="n"/>
      <c r="AF210" s="132" t="n"/>
      <c r="AG210" s="132" t="n"/>
      <c r="AH210" s="132" t="n"/>
      <c r="AI210" s="132" t="n"/>
      <c r="AJ210" s="132" t="n"/>
      <c r="AK210" s="132" t="n"/>
      <c r="AL210" s="132" t="n"/>
      <c r="AM210" s="132" t="n"/>
      <c r="AN210" s="132" t="n"/>
      <c r="AO210" s="132" t="n"/>
      <c r="AP210" s="132" t="n"/>
      <c r="AQ210" s="132" t="n"/>
      <c r="AR210" s="132" t="n"/>
      <c r="AS210" s="132" t="n"/>
      <c r="AT210" s="132" t="n"/>
      <c r="AU210" s="132" t="n"/>
      <c r="AV210" s="132" t="n"/>
      <c r="AW210" s="132" t="n"/>
      <c r="AX210" s="132" t="n"/>
      <c r="AY210" s="132" t="n"/>
      <c r="AZ210" s="132" t="n"/>
      <c r="BA210" s="132" t="n"/>
      <c r="BB210" s="132" t="n"/>
      <c r="BC210" s="132" t="n"/>
      <c r="BD210" s="132" t="n"/>
      <c r="BE210" s="132" t="n"/>
      <c r="BF210" s="132" t="n"/>
      <c r="BG210" s="132" t="n"/>
      <c r="BH210" s="132" t="n"/>
      <c r="BI210" s="132" t="n"/>
      <c r="BJ210" s="132" t="n"/>
      <c r="BK210" s="132" t="n"/>
      <c r="BL210" s="132" t="n"/>
      <c r="BM210" s="132" t="n"/>
      <c r="BN210" s="132" t="n"/>
      <c r="BO210" s="132" t="n"/>
      <c r="BP210" s="132" t="n"/>
      <c r="BQ210" s="132" t="n"/>
      <c r="BR210" s="132" t="n"/>
      <c r="BS210" s="132" t="n"/>
      <c r="BT210" s="132" t="n"/>
      <c r="BU210" s="132" t="n"/>
      <c r="BV210" s="132" t="n"/>
      <c r="BW210" s="132" t="n"/>
      <c r="BX210" s="132" t="n"/>
      <c r="BY210" s="132" t="n"/>
      <c r="BZ210" s="132" t="n"/>
      <c r="CA210" s="132" t="n"/>
      <c r="CB210" s="132" t="n"/>
      <c r="CC210" s="132" t="n"/>
      <c r="CD210" s="132" t="n"/>
      <c r="CE210" s="132" t="n"/>
      <c r="CF210" s="132" t="n"/>
      <c r="CG210" s="132" t="n"/>
      <c r="CH210" s="132" t="n"/>
      <c r="CI210" s="132" t="n"/>
      <c r="CJ210" s="132" t="n"/>
    </row>
    <row r="211" ht="12.8" customHeight="1" s="91">
      <c r="C211" s="132" t="n"/>
      <c r="D211" s="132" t="n"/>
      <c r="E211" s="132" t="n"/>
      <c r="F211" s="132" t="n"/>
      <c r="G211" s="132" t="n"/>
      <c r="H211" s="132" t="n"/>
      <c r="I211" s="132" t="n"/>
      <c r="J211" s="132" t="n"/>
      <c r="K211" s="132" t="n"/>
      <c r="L211" s="132" t="n"/>
      <c r="M211" s="132" t="n"/>
      <c r="N211" s="132" t="n"/>
      <c r="O211" s="132" t="n"/>
      <c r="P211" s="132" t="n"/>
      <c r="Q211" s="132" t="n"/>
      <c r="R211" s="132" t="n"/>
      <c r="S211" s="132" t="n"/>
      <c r="T211" s="132" t="n"/>
      <c r="U211" s="132" t="n"/>
      <c r="V211" s="132" t="n"/>
      <c r="W211" s="132" t="n"/>
      <c r="X211" s="132" t="n"/>
      <c r="Y211" s="132" t="n"/>
      <c r="Z211" s="132" t="n"/>
      <c r="AA211" s="132" t="n"/>
      <c r="AB211" s="132" t="n"/>
      <c r="AC211" s="132" t="n"/>
      <c r="AD211" s="132" t="n"/>
      <c r="AE211" s="132" t="n"/>
      <c r="AF211" s="132" t="n"/>
      <c r="AG211" s="132" t="n"/>
      <c r="AH211" s="132" t="n"/>
      <c r="AI211" s="132" t="n"/>
      <c r="AJ211" s="132" t="n"/>
      <c r="AK211" s="132" t="n"/>
      <c r="AL211" s="132" t="n"/>
      <c r="AM211" s="132" t="n"/>
      <c r="AN211" s="132" t="n"/>
      <c r="AO211" s="132" t="n"/>
      <c r="AP211" s="132" t="n"/>
      <c r="AQ211" s="132" t="n"/>
      <c r="AR211" s="132" t="n"/>
      <c r="AS211" s="132" t="n"/>
      <c r="AT211" s="132" t="n"/>
      <c r="AU211" s="132" t="n"/>
      <c r="AV211" s="132" t="n"/>
      <c r="AW211" s="132" t="n"/>
      <c r="AX211" s="132" t="n"/>
      <c r="AY211" s="132" t="n"/>
      <c r="AZ211" s="132" t="n"/>
      <c r="BA211" s="132" t="n"/>
      <c r="BB211" s="132" t="n"/>
      <c r="BC211" s="132" t="n"/>
      <c r="BD211" s="132" t="n"/>
      <c r="BE211" s="132" t="n"/>
      <c r="BF211" s="132" t="n"/>
      <c r="BG211" s="132" t="n"/>
      <c r="BH211" s="132" t="n"/>
      <c r="BI211" s="132" t="n"/>
      <c r="BJ211" s="132" t="n"/>
      <c r="BK211" s="132" t="n"/>
      <c r="BL211" s="132" t="n"/>
      <c r="BM211" s="132" t="n"/>
      <c r="BN211" s="132" t="n"/>
      <c r="BO211" s="132" t="n"/>
      <c r="BP211" s="132" t="n"/>
      <c r="BQ211" s="132" t="n"/>
      <c r="BR211" s="132" t="n"/>
      <c r="BS211" s="132" t="n"/>
      <c r="BT211" s="132" t="n"/>
      <c r="BU211" s="132" t="n"/>
      <c r="BV211" s="132" t="n"/>
      <c r="BW211" s="132" t="n"/>
      <c r="BX211" s="132" t="n"/>
      <c r="BY211" s="132" t="n"/>
      <c r="BZ211" s="132" t="n"/>
      <c r="CA211" s="132" t="n"/>
      <c r="CB211" s="132" t="n"/>
      <c r="CC211" s="132" t="n"/>
      <c r="CD211" s="132" t="n"/>
      <c r="CE211" s="132" t="n"/>
      <c r="CF211" s="132" t="n"/>
      <c r="CG211" s="132" t="n"/>
      <c r="CH211" s="132" t="n"/>
      <c r="CI211" s="132" t="n"/>
      <c r="CJ211" s="132" t="n"/>
    </row>
    <row r="212" ht="12.8" customHeight="1" s="91">
      <c r="C212" s="132" t="n"/>
      <c r="D212" s="132" t="n"/>
      <c r="E212" s="132" t="n"/>
      <c r="F212" s="132" t="n"/>
      <c r="G212" s="132" t="n"/>
      <c r="H212" s="132" t="n"/>
      <c r="I212" s="132" t="n"/>
      <c r="J212" s="132" t="n"/>
      <c r="K212" s="132" t="n"/>
      <c r="L212" s="132" t="n"/>
      <c r="M212" s="132" t="n"/>
      <c r="N212" s="132" t="n"/>
      <c r="O212" s="132" t="n"/>
      <c r="P212" s="132" t="n"/>
      <c r="Q212" s="132" t="n"/>
      <c r="R212" s="132" t="n"/>
      <c r="S212" s="132" t="n"/>
      <c r="T212" s="132" t="n"/>
      <c r="U212" s="132" t="n"/>
      <c r="V212" s="132" t="n"/>
      <c r="W212" s="132" t="n"/>
      <c r="X212" s="132" t="n"/>
      <c r="Y212" s="132" t="n"/>
      <c r="Z212" s="132" t="n"/>
      <c r="AA212" s="132" t="n"/>
      <c r="AB212" s="132" t="n"/>
      <c r="AC212" s="132" t="n"/>
      <c r="AD212" s="132" t="n"/>
      <c r="AE212" s="132" t="n"/>
      <c r="AF212" s="132" t="n"/>
      <c r="AG212" s="132" t="n"/>
      <c r="AH212" s="132" t="n"/>
      <c r="AI212" s="132" t="n"/>
      <c r="AJ212" s="132" t="n"/>
      <c r="AK212" s="132" t="n"/>
      <c r="AL212" s="132" t="n"/>
      <c r="AM212" s="132" t="n"/>
      <c r="AN212" s="132" t="n"/>
      <c r="AO212" s="132" t="n"/>
      <c r="AP212" s="132" t="n"/>
      <c r="AQ212" s="132" t="n"/>
      <c r="AR212" s="132" t="n"/>
      <c r="AS212" s="132" t="n"/>
      <c r="AT212" s="132" t="n"/>
      <c r="AU212" s="132" t="n"/>
      <c r="AV212" s="132" t="n"/>
      <c r="AW212" s="132" t="n"/>
      <c r="AX212" s="132" t="n"/>
      <c r="AY212" s="132" t="n"/>
      <c r="AZ212" s="132" t="n"/>
      <c r="BA212" s="132" t="n"/>
      <c r="BB212" s="132" t="n"/>
      <c r="BC212" s="132" t="n"/>
      <c r="BD212" s="132" t="n"/>
      <c r="BE212" s="132" t="n"/>
      <c r="BF212" s="132" t="n"/>
      <c r="BG212" s="132" t="n"/>
      <c r="BH212" s="132" t="n"/>
      <c r="BI212" s="132" t="n"/>
      <c r="BJ212" s="132" t="n"/>
      <c r="BK212" s="132" t="n"/>
      <c r="BL212" s="132" t="n"/>
      <c r="BM212" s="132" t="n"/>
      <c r="BN212" s="132" t="n"/>
      <c r="BO212" s="132" t="n"/>
      <c r="BP212" s="132" t="n"/>
      <c r="BQ212" s="132" t="n"/>
      <c r="BR212" s="132" t="n"/>
      <c r="BS212" s="132" t="n"/>
      <c r="BT212" s="132" t="n"/>
      <c r="BU212" s="132" t="n"/>
      <c r="BV212" s="132" t="n"/>
      <c r="BW212" s="132" t="n"/>
      <c r="BX212" s="132" t="n"/>
      <c r="BY212" s="132" t="n"/>
      <c r="BZ212" s="132" t="n"/>
      <c r="CA212" s="132" t="n"/>
      <c r="CB212" s="132" t="n"/>
      <c r="CC212" s="132" t="n"/>
      <c r="CD212" s="132" t="n"/>
      <c r="CE212" s="132" t="n"/>
      <c r="CF212" s="132" t="n"/>
      <c r="CG212" s="132" t="n"/>
      <c r="CH212" s="132" t="n"/>
      <c r="CI212" s="132" t="n"/>
      <c r="CJ212" s="132" t="n"/>
    </row>
    <row r="213" ht="12.8" customHeight="1" s="91">
      <c r="C213" s="132" t="n"/>
      <c r="D213" s="132" t="n"/>
      <c r="E213" s="132" t="n"/>
      <c r="F213" s="132" t="n"/>
      <c r="G213" s="132" t="n"/>
      <c r="H213" s="132" t="n"/>
      <c r="I213" s="132" t="n"/>
      <c r="J213" s="132" t="n"/>
      <c r="K213" s="132" t="n"/>
      <c r="L213" s="132" t="n"/>
      <c r="M213" s="132" t="n"/>
      <c r="N213" s="132" t="n"/>
      <c r="O213" s="132" t="n"/>
      <c r="P213" s="132" t="n"/>
      <c r="Q213" s="132" t="n"/>
      <c r="R213" s="132" t="n"/>
      <c r="S213" s="132" t="n"/>
      <c r="T213" s="132" t="n"/>
      <c r="U213" s="132" t="n"/>
      <c r="V213" s="132" t="n"/>
      <c r="W213" s="132" t="n"/>
      <c r="X213" s="132" t="n"/>
      <c r="Y213" s="132" t="n"/>
      <c r="Z213" s="132" t="n"/>
      <c r="AA213" s="132" t="n"/>
      <c r="AB213" s="132" t="n"/>
      <c r="AC213" s="132" t="n"/>
      <c r="AD213" s="132" t="n"/>
      <c r="AE213" s="132" t="n"/>
      <c r="AF213" s="132" t="n"/>
      <c r="AG213" s="132" t="n"/>
      <c r="AH213" s="132" t="n"/>
      <c r="AI213" s="132" t="n"/>
      <c r="AJ213" s="132" t="n"/>
      <c r="AK213" s="132" t="n"/>
      <c r="AL213" s="132" t="n"/>
      <c r="AM213" s="132" t="n"/>
      <c r="AN213" s="132" t="n"/>
      <c r="AO213" s="132" t="n"/>
      <c r="AP213" s="132" t="n"/>
      <c r="AQ213" s="132" t="n"/>
      <c r="AR213" s="132" t="n"/>
      <c r="AS213" s="132" t="n"/>
      <c r="AT213" s="132" t="n"/>
      <c r="AU213" s="132" t="n"/>
      <c r="AV213" s="132" t="n"/>
      <c r="AW213" s="132" t="n"/>
      <c r="AX213" s="132" t="n"/>
      <c r="AY213" s="132" t="n"/>
      <c r="AZ213" s="132" t="n"/>
      <c r="BA213" s="132" t="n"/>
      <c r="BB213" s="132" t="n"/>
      <c r="BC213" s="132" t="n"/>
      <c r="BD213" s="132" t="n"/>
      <c r="BE213" s="132" t="n"/>
      <c r="BF213" s="132" t="n"/>
      <c r="BG213" s="132" t="n"/>
      <c r="BH213" s="132" t="n"/>
      <c r="BI213" s="132" t="n"/>
      <c r="BJ213" s="132" t="n"/>
      <c r="BK213" s="132" t="n"/>
      <c r="BL213" s="132" t="n"/>
      <c r="BM213" s="132" t="n"/>
      <c r="BN213" s="132" t="n"/>
      <c r="BO213" s="132" t="n"/>
      <c r="BP213" s="132" t="n"/>
      <c r="BQ213" s="132" t="n"/>
      <c r="BR213" s="132" t="n"/>
      <c r="BS213" s="132" t="n"/>
      <c r="BT213" s="132" t="n"/>
      <c r="BU213" s="132" t="n"/>
      <c r="BV213" s="132" t="n"/>
      <c r="BW213" s="132" t="n"/>
      <c r="BX213" s="132" t="n"/>
      <c r="BY213" s="132" t="n"/>
      <c r="BZ213" s="132" t="n"/>
      <c r="CA213" s="132" t="n"/>
      <c r="CB213" s="132" t="n"/>
      <c r="CC213" s="132" t="n"/>
      <c r="CD213" s="132" t="n"/>
      <c r="CE213" s="132" t="n"/>
      <c r="CF213" s="132" t="n"/>
      <c r="CG213" s="132" t="n"/>
      <c r="CH213" s="132" t="n"/>
      <c r="CI213" s="132" t="n"/>
      <c r="CJ213" s="132" t="n"/>
    </row>
    <row r="214" ht="12.8" customHeight="1" s="91">
      <c r="C214" s="132" t="n"/>
      <c r="D214" s="132" t="n"/>
      <c r="E214" s="132" t="n"/>
      <c r="F214" s="132" t="n"/>
      <c r="G214" s="132" t="n"/>
      <c r="H214" s="132" t="n"/>
      <c r="I214" s="132" t="n"/>
      <c r="J214" s="132" t="n"/>
      <c r="K214" s="132" t="n"/>
      <c r="L214" s="132" t="n"/>
      <c r="M214" s="132" t="n"/>
      <c r="N214" s="132" t="n"/>
      <c r="O214" s="132" t="n"/>
      <c r="P214" s="132" t="n"/>
      <c r="Q214" s="132" t="n"/>
      <c r="R214" s="132" t="n"/>
      <c r="S214" s="132" t="n"/>
      <c r="T214" s="132" t="n"/>
      <c r="U214" s="132" t="n"/>
      <c r="V214" s="132" t="n"/>
      <c r="W214" s="132" t="n"/>
      <c r="X214" s="132" t="n"/>
      <c r="Y214" s="132" t="n"/>
      <c r="Z214" s="132" t="n"/>
      <c r="AA214" s="132" t="n"/>
      <c r="AB214" s="132" t="n"/>
      <c r="AC214" s="132" t="n"/>
      <c r="AD214" s="132" t="n"/>
      <c r="AE214" s="132" t="n"/>
      <c r="AF214" s="132" t="n"/>
      <c r="AG214" s="132" t="n"/>
      <c r="AH214" s="132" t="n"/>
      <c r="AI214" s="132" t="n"/>
      <c r="AJ214" s="132" t="n"/>
      <c r="AK214" s="132" t="n"/>
      <c r="AL214" s="132" t="n"/>
      <c r="AM214" s="132" t="n"/>
      <c r="AN214" s="132" t="n"/>
      <c r="AO214" s="132" t="n"/>
      <c r="AP214" s="132" t="n"/>
      <c r="AQ214" s="132" t="n"/>
      <c r="AR214" s="132" t="n"/>
      <c r="AS214" s="132" t="n"/>
      <c r="AT214" s="132" t="n"/>
      <c r="AU214" s="132" t="n"/>
      <c r="AV214" s="132" t="n"/>
      <c r="AW214" s="132" t="n"/>
      <c r="AX214" s="132" t="n"/>
      <c r="AY214" s="132" t="n"/>
      <c r="AZ214" s="132" t="n"/>
      <c r="BA214" s="132" t="n"/>
      <c r="BB214" s="132" t="n"/>
      <c r="BC214" s="132" t="n"/>
      <c r="BD214" s="132" t="n"/>
      <c r="BE214" s="132" t="n"/>
      <c r="BF214" s="132" t="n"/>
      <c r="BG214" s="132" t="n"/>
      <c r="BH214" s="132" t="n"/>
      <c r="BI214" s="132" t="n"/>
      <c r="BJ214" s="132" t="n"/>
      <c r="BK214" s="132" t="n"/>
      <c r="BL214" s="132" t="n"/>
      <c r="BM214" s="132" t="n"/>
      <c r="BN214" s="132" t="n"/>
      <c r="BO214" s="132" t="n"/>
      <c r="BP214" s="132" t="n"/>
      <c r="BQ214" s="132" t="n"/>
      <c r="BR214" s="132" t="n"/>
      <c r="BS214" s="132" t="n"/>
      <c r="BT214" s="132" t="n"/>
      <c r="BU214" s="132" t="n"/>
      <c r="BV214" s="132" t="n"/>
      <c r="BW214" s="132" t="n"/>
      <c r="BX214" s="132" t="n"/>
      <c r="BY214" s="132" t="n"/>
      <c r="BZ214" s="132" t="n"/>
      <c r="CA214" s="132" t="n"/>
      <c r="CB214" s="132" t="n"/>
      <c r="CC214" s="132" t="n"/>
      <c r="CD214" s="132" t="n"/>
      <c r="CE214" s="132" t="n"/>
      <c r="CF214" s="132" t="n"/>
      <c r="CG214" s="132" t="n"/>
      <c r="CH214" s="132" t="n"/>
      <c r="CI214" s="132" t="n"/>
      <c r="CJ214" s="132" t="n"/>
    </row>
    <row r="215" ht="12.8" customHeight="1" s="91">
      <c r="C215" s="132" t="n"/>
      <c r="D215" s="132" t="n"/>
      <c r="E215" s="132" t="n"/>
      <c r="F215" s="132" t="n"/>
      <c r="G215" s="132" t="n"/>
      <c r="H215" s="132" t="n"/>
      <c r="I215" s="132" t="n"/>
      <c r="J215" s="132" t="n"/>
      <c r="K215" s="132" t="n"/>
      <c r="L215" s="132" t="n"/>
      <c r="M215" s="132" t="n"/>
      <c r="N215" s="132" t="n"/>
      <c r="O215" s="132" t="n"/>
      <c r="P215" s="132" t="n"/>
      <c r="Q215" s="132" t="n"/>
      <c r="R215" s="132" t="n"/>
      <c r="S215" s="132" t="n"/>
      <c r="T215" s="132" t="n"/>
      <c r="U215" s="132" t="n"/>
      <c r="V215" s="132" t="n"/>
      <c r="W215" s="132" t="n"/>
      <c r="X215" s="132" t="n"/>
      <c r="Y215" s="132" t="n"/>
      <c r="Z215" s="132" t="n"/>
      <c r="AA215" s="132" t="n"/>
      <c r="AB215" s="132" t="n"/>
      <c r="AC215" s="132" t="n"/>
      <c r="AD215" s="132" t="n"/>
      <c r="AE215" s="132" t="n"/>
      <c r="AF215" s="132" t="n"/>
      <c r="AG215" s="132" t="n"/>
      <c r="AH215" s="132" t="n"/>
      <c r="AI215" s="132" t="n"/>
      <c r="AJ215" s="132" t="n"/>
      <c r="AK215" s="132" t="n"/>
      <c r="AL215" s="132" t="n"/>
      <c r="AM215" s="132" t="n"/>
      <c r="AN215" s="132" t="n"/>
      <c r="AO215" s="132" t="n"/>
      <c r="AP215" s="132" t="n"/>
      <c r="AQ215" s="132" t="n"/>
      <c r="AR215" s="132" t="n"/>
      <c r="AS215" s="132" t="n"/>
      <c r="AT215" s="132" t="n"/>
      <c r="AU215" s="132" t="n"/>
      <c r="AV215" s="132" t="n"/>
      <c r="AW215" s="132" t="n"/>
      <c r="AX215" s="132" t="n"/>
      <c r="AY215" s="132" t="n"/>
      <c r="AZ215" s="132" t="n"/>
      <c r="BA215" s="132" t="n"/>
      <c r="BB215" s="132" t="n"/>
      <c r="BC215" s="132" t="n"/>
      <c r="BD215" s="132" t="n"/>
      <c r="BE215" s="132" t="n"/>
      <c r="BF215" s="132" t="n"/>
      <c r="BG215" s="132" t="n"/>
      <c r="BH215" s="132" t="n"/>
      <c r="BI215" s="132" t="n"/>
      <c r="BJ215" s="132" t="n"/>
      <c r="BK215" s="132" t="n"/>
      <c r="BL215" s="132" t="n"/>
      <c r="BM215" s="132" t="n"/>
      <c r="BN215" s="132" t="n"/>
      <c r="BO215" s="132" t="n"/>
      <c r="BP215" s="132" t="n"/>
      <c r="BQ215" s="132" t="n"/>
      <c r="BR215" s="132" t="n"/>
      <c r="BS215" s="132" t="n"/>
      <c r="BT215" s="132" t="n"/>
      <c r="BU215" s="132" t="n"/>
      <c r="BV215" s="132" t="n"/>
      <c r="BW215" s="132" t="n"/>
      <c r="BX215" s="132" t="n"/>
      <c r="BY215" s="132" t="n"/>
      <c r="BZ215" s="132" t="n"/>
      <c r="CA215" s="132" t="n"/>
      <c r="CB215" s="132" t="n"/>
      <c r="CC215" s="132" t="n"/>
      <c r="CD215" s="132" t="n"/>
      <c r="CE215" s="132" t="n"/>
      <c r="CF215" s="132" t="n"/>
      <c r="CG215" s="132" t="n"/>
      <c r="CH215" s="132" t="n"/>
      <c r="CI215" s="132" t="n"/>
      <c r="CJ215" s="132" t="n"/>
    </row>
    <row r="216" ht="12.8" customHeight="1" s="91">
      <c r="C216" s="132" t="n"/>
      <c r="D216" s="132" t="n"/>
      <c r="E216" s="132" t="n"/>
      <c r="F216" s="132" t="n"/>
      <c r="G216" s="132" t="n"/>
      <c r="H216" s="132" t="n"/>
      <c r="I216" s="132" t="n"/>
      <c r="J216" s="132" t="n"/>
      <c r="K216" s="132" t="n"/>
      <c r="L216" s="132" t="n"/>
      <c r="M216" s="132" t="n"/>
      <c r="N216" s="132" t="n"/>
      <c r="O216" s="132" t="n"/>
      <c r="P216" s="132" t="n"/>
      <c r="Q216" s="132" t="n"/>
      <c r="R216" s="132" t="n"/>
      <c r="S216" s="132" t="n"/>
      <c r="T216" s="132" t="n"/>
      <c r="U216" s="132" t="n"/>
      <c r="V216" s="132" t="n"/>
      <c r="W216" s="132" t="n"/>
      <c r="X216" s="132" t="n"/>
      <c r="Y216" s="132" t="n"/>
      <c r="Z216" s="132" t="n"/>
      <c r="AA216" s="132" t="n"/>
      <c r="AB216" s="132" t="n"/>
      <c r="AC216" s="132" t="n"/>
      <c r="AD216" s="132" t="n"/>
      <c r="AE216" s="132" t="n"/>
      <c r="AF216" s="132" t="n"/>
      <c r="AG216" s="132" t="n"/>
      <c r="AH216" s="132" t="n"/>
      <c r="AI216" s="132" t="n"/>
      <c r="AJ216" s="132" t="n"/>
      <c r="AK216" s="132" t="n"/>
      <c r="AL216" s="132" t="n"/>
      <c r="AM216" s="132" t="n"/>
      <c r="AN216" s="132" t="n"/>
      <c r="AO216" s="132" t="n"/>
      <c r="AP216" s="132" t="n"/>
      <c r="AQ216" s="132" t="n"/>
      <c r="AR216" s="132" t="n"/>
      <c r="AS216" s="132" t="n"/>
      <c r="AT216" s="132" t="n"/>
      <c r="AU216" s="132" t="n"/>
      <c r="AV216" s="132" t="n"/>
      <c r="AW216" s="132" t="n"/>
      <c r="AX216" s="132" t="n"/>
      <c r="AY216" s="132" t="n"/>
      <c r="AZ216" s="132" t="n"/>
      <c r="BA216" s="132" t="n"/>
      <c r="BB216" s="132" t="n"/>
      <c r="BC216" s="132" t="n"/>
      <c r="BD216" s="132" t="n"/>
      <c r="BE216" s="132" t="n"/>
      <c r="BF216" s="132" t="n"/>
      <c r="BG216" s="132" t="n"/>
      <c r="BH216" s="132" t="n"/>
      <c r="BI216" s="132" t="n"/>
      <c r="BJ216" s="132" t="n"/>
      <c r="BK216" s="132" t="n"/>
      <c r="BL216" s="132" t="n"/>
      <c r="BM216" s="132" t="n"/>
      <c r="BN216" s="132" t="n"/>
      <c r="BO216" s="132" t="n"/>
      <c r="BP216" s="132" t="n"/>
      <c r="BQ216" s="132" t="n"/>
      <c r="BR216" s="132" t="n"/>
      <c r="BS216" s="132" t="n"/>
      <c r="BT216" s="132" t="n"/>
      <c r="BU216" s="132" t="n"/>
      <c r="BV216" s="132" t="n"/>
      <c r="BW216" s="132" t="n"/>
      <c r="BX216" s="132" t="n"/>
      <c r="BY216" s="132" t="n"/>
      <c r="BZ216" s="132" t="n"/>
      <c r="CA216" s="132" t="n"/>
      <c r="CB216" s="132" t="n"/>
      <c r="CC216" s="132" t="n"/>
      <c r="CD216" s="132" t="n"/>
      <c r="CE216" s="132" t="n"/>
      <c r="CF216" s="132" t="n"/>
      <c r="CG216" s="132" t="n"/>
      <c r="CH216" s="132" t="n"/>
      <c r="CI216" s="132" t="n"/>
      <c r="CJ216" s="132" t="n"/>
    </row>
    <row r="217" ht="12.8" customHeight="1" s="91">
      <c r="C217" s="132" t="n"/>
      <c r="D217" s="132" t="n"/>
      <c r="E217" s="132" t="n"/>
      <c r="F217" s="132" t="n"/>
      <c r="G217" s="132" t="n"/>
      <c r="H217" s="132" t="n"/>
      <c r="I217" s="132" t="n"/>
      <c r="J217" s="132" t="n"/>
      <c r="K217" s="132" t="n"/>
      <c r="L217" s="132" t="n"/>
      <c r="M217" s="132" t="n"/>
      <c r="N217" s="132" t="n"/>
      <c r="O217" s="132" t="n"/>
      <c r="P217" s="132" t="n"/>
      <c r="Q217" s="132" t="n"/>
      <c r="R217" s="132" t="n"/>
      <c r="S217" s="132" t="n"/>
      <c r="T217" s="132" t="n"/>
      <c r="U217" s="132" t="n"/>
      <c r="V217" s="132" t="n"/>
      <c r="W217" s="132" t="n"/>
      <c r="X217" s="132" t="n"/>
      <c r="Y217" s="132" t="n"/>
      <c r="Z217" s="132" t="n"/>
      <c r="AA217" s="132" t="n"/>
      <c r="AB217" s="132" t="n"/>
      <c r="AC217" s="132" t="n"/>
      <c r="AD217" s="132" t="n"/>
      <c r="AE217" s="132" t="n"/>
      <c r="AF217" s="132" t="n"/>
      <c r="AG217" s="132" t="n"/>
      <c r="AH217" s="132" t="n"/>
      <c r="AI217" s="132" t="n"/>
      <c r="AJ217" s="132" t="n"/>
      <c r="AK217" s="132" t="n"/>
      <c r="AL217" s="132" t="n"/>
      <c r="AM217" s="132" t="n"/>
      <c r="AN217" s="132" t="n"/>
      <c r="AO217" s="132" t="n"/>
      <c r="AP217" s="132" t="n"/>
      <c r="AQ217" s="132" t="n"/>
      <c r="AR217" s="132" t="n"/>
      <c r="AS217" s="132" t="n"/>
      <c r="AT217" s="132" t="n"/>
      <c r="AU217" s="132" t="n"/>
      <c r="AV217" s="132" t="n"/>
      <c r="AW217" s="132" t="n"/>
      <c r="AX217" s="132" t="n"/>
      <c r="AY217" s="132" t="n"/>
      <c r="AZ217" s="132" t="n"/>
      <c r="BA217" s="132" t="n"/>
      <c r="BB217" s="132" t="n"/>
      <c r="BC217" s="132" t="n"/>
      <c r="BD217" s="132" t="n"/>
      <c r="BE217" s="132" t="n"/>
      <c r="BF217" s="132" t="n"/>
      <c r="BG217" s="132" t="n"/>
      <c r="BH217" s="132" t="n"/>
      <c r="BI217" s="132" t="n"/>
      <c r="BJ217" s="132" t="n"/>
      <c r="BK217" s="132" t="n"/>
      <c r="BL217" s="132" t="n"/>
      <c r="BM217" s="132" t="n"/>
      <c r="BN217" s="132" t="n"/>
      <c r="BO217" s="132" t="n"/>
      <c r="BP217" s="132" t="n"/>
      <c r="BQ217" s="132" t="n"/>
      <c r="BR217" s="132" t="n"/>
      <c r="BS217" s="132" t="n"/>
      <c r="BT217" s="132" t="n"/>
      <c r="BU217" s="132" t="n"/>
      <c r="BV217" s="132" t="n"/>
      <c r="BW217" s="132" t="n"/>
      <c r="BX217" s="132" t="n"/>
      <c r="BY217" s="132" t="n"/>
      <c r="BZ217" s="132" t="n"/>
      <c r="CA217" s="132" t="n"/>
      <c r="CB217" s="132" t="n"/>
      <c r="CC217" s="132" t="n"/>
      <c r="CD217" s="132" t="n"/>
      <c r="CE217" s="132" t="n"/>
      <c r="CF217" s="132" t="n"/>
      <c r="CG217" s="132" t="n"/>
      <c r="CH217" s="132" t="n"/>
      <c r="CI217" s="132" t="n"/>
      <c r="CJ217" s="132" t="n"/>
    </row>
    <row r="218" ht="12.8" customHeight="1" s="91">
      <c r="C218" s="132" t="n"/>
      <c r="D218" s="132" t="n"/>
      <c r="E218" s="132" t="n"/>
      <c r="F218" s="132" t="n"/>
      <c r="G218" s="132" t="n"/>
      <c r="H218" s="132" t="n"/>
      <c r="I218" s="132" t="n"/>
      <c r="J218" s="132" t="n"/>
      <c r="K218" s="132" t="n"/>
      <c r="L218" s="132" t="n"/>
      <c r="M218" s="132" t="n"/>
      <c r="N218" s="132" t="n"/>
      <c r="O218" s="132" t="n"/>
      <c r="P218" s="132" t="n"/>
      <c r="Q218" s="132" t="n"/>
      <c r="R218" s="132" t="n"/>
      <c r="S218" s="132" t="n"/>
      <c r="T218" s="132" t="n"/>
      <c r="U218" s="132" t="n"/>
      <c r="V218" s="132" t="n"/>
      <c r="W218" s="132" t="n"/>
      <c r="X218" s="132" t="n"/>
      <c r="Y218" s="132" t="n"/>
      <c r="Z218" s="132" t="n"/>
      <c r="AA218" s="132" t="n"/>
      <c r="AB218" s="132" t="n"/>
      <c r="AC218" s="132" t="n"/>
      <c r="AD218" s="132" t="n"/>
      <c r="AE218" s="132" t="n"/>
      <c r="AF218" s="132" t="n"/>
      <c r="AG218" s="132" t="n"/>
      <c r="AH218" s="132" t="n"/>
      <c r="AI218" s="132" t="n"/>
      <c r="AJ218" s="132" t="n"/>
      <c r="AK218" s="132" t="n"/>
      <c r="AL218" s="132" t="n"/>
      <c r="AM218" s="132" t="n"/>
      <c r="AN218" s="132" t="n"/>
      <c r="AO218" s="132" t="n"/>
      <c r="AP218" s="132" t="n"/>
      <c r="AQ218" s="132" t="n"/>
      <c r="AR218" s="132" t="n"/>
      <c r="AS218" s="132" t="n"/>
      <c r="AT218" s="132" t="n"/>
      <c r="AU218" s="132" t="n"/>
      <c r="AV218" s="132" t="n"/>
      <c r="AW218" s="132" t="n"/>
      <c r="AX218" s="132" t="n"/>
      <c r="AY218" s="132" t="n"/>
      <c r="AZ218" s="132" t="n"/>
      <c r="BA218" s="132" t="n"/>
      <c r="BB218" s="132" t="n"/>
      <c r="BC218" s="132" t="n"/>
      <c r="BD218" s="132" t="n"/>
      <c r="BE218" s="132" t="n"/>
      <c r="BF218" s="132" t="n"/>
      <c r="BG218" s="132" t="n"/>
      <c r="BH218" s="132" t="n"/>
      <c r="BI218" s="132" t="n"/>
      <c r="BJ218" s="132" t="n"/>
      <c r="BK218" s="132" t="n"/>
      <c r="BL218" s="132" t="n"/>
      <c r="BM218" s="132" t="n"/>
      <c r="BN218" s="132" t="n"/>
      <c r="BO218" s="132" t="n"/>
      <c r="BP218" s="132" t="n"/>
      <c r="BQ218" s="132" t="n"/>
      <c r="BR218" s="132" t="n"/>
      <c r="BS218" s="132" t="n"/>
      <c r="BT218" s="132" t="n"/>
      <c r="BU218" s="132" t="n"/>
      <c r="BV218" s="132" t="n"/>
      <c r="BW218" s="132" t="n"/>
      <c r="BX218" s="132" t="n"/>
      <c r="BY218" s="132" t="n"/>
      <c r="BZ218" s="132" t="n"/>
      <c r="CA218" s="132" t="n"/>
      <c r="CB218" s="132" t="n"/>
      <c r="CC218" s="132" t="n"/>
      <c r="CD218" s="132" t="n"/>
      <c r="CE218" s="132" t="n"/>
      <c r="CF218" s="132" t="n"/>
      <c r="CG218" s="132" t="n"/>
      <c r="CH218" s="132" t="n"/>
      <c r="CI218" s="132" t="n"/>
      <c r="CJ218" s="132" t="n"/>
    </row>
    <row r="219" ht="12.8" customHeight="1" s="91">
      <c r="C219" s="132" t="n"/>
      <c r="D219" s="132" t="n"/>
      <c r="E219" s="132" t="n"/>
      <c r="F219" s="132" t="n"/>
      <c r="G219" s="132" t="n"/>
      <c r="H219" s="132" t="n"/>
      <c r="I219" s="132" t="n"/>
      <c r="J219" s="132" t="n"/>
      <c r="K219" s="132" t="n"/>
      <c r="L219" s="132" t="n"/>
      <c r="M219" s="132" t="n"/>
      <c r="N219" s="132" t="n"/>
      <c r="O219" s="132" t="n"/>
      <c r="P219" s="132" t="n"/>
      <c r="Q219" s="132" t="n"/>
      <c r="R219" s="132" t="n"/>
      <c r="S219" s="132" t="n"/>
      <c r="T219" s="132" t="n"/>
      <c r="U219" s="132" t="n"/>
      <c r="V219" s="132" t="n"/>
      <c r="W219" s="132" t="n"/>
      <c r="X219" s="132" t="n"/>
      <c r="Y219" s="132" t="n"/>
      <c r="Z219" s="132" t="n"/>
      <c r="AA219" s="132" t="n"/>
      <c r="AB219" s="132" t="n"/>
      <c r="AC219" s="132" t="n"/>
      <c r="AD219" s="132" t="n"/>
      <c r="AE219" s="132" t="n"/>
      <c r="AF219" s="132" t="n"/>
      <c r="AG219" s="132" t="n"/>
      <c r="AH219" s="132" t="n"/>
      <c r="AI219" s="132" t="n"/>
      <c r="AJ219" s="132" t="n"/>
      <c r="AK219" s="132" t="n"/>
      <c r="AL219" s="132" t="n"/>
      <c r="AM219" s="132" t="n"/>
      <c r="AN219" s="132" t="n"/>
      <c r="AO219" s="132" t="n"/>
      <c r="AP219" s="132" t="n"/>
      <c r="AQ219" s="132" t="n"/>
      <c r="AR219" s="132" t="n"/>
      <c r="AS219" s="132" t="n"/>
      <c r="AT219" s="132" t="n"/>
      <c r="AU219" s="132" t="n"/>
      <c r="AV219" s="132" t="n"/>
      <c r="AW219" s="132" t="n"/>
      <c r="AX219" s="132" t="n"/>
      <c r="AY219" s="132" t="n"/>
      <c r="AZ219" s="132" t="n"/>
      <c r="BA219" s="132" t="n"/>
      <c r="BB219" s="132" t="n"/>
      <c r="BC219" s="132" t="n"/>
      <c r="BD219" s="132" t="n"/>
      <c r="BE219" s="132" t="n"/>
      <c r="BF219" s="132" t="n"/>
      <c r="BG219" s="132" t="n"/>
      <c r="BH219" s="132" t="n"/>
      <c r="BI219" s="132" t="n"/>
      <c r="BJ219" s="132" t="n"/>
      <c r="BK219" s="132" t="n"/>
      <c r="BL219" s="132" t="n"/>
      <c r="BM219" s="132" t="n"/>
      <c r="BN219" s="132" t="n"/>
      <c r="BO219" s="132" t="n"/>
      <c r="BP219" s="132" t="n"/>
      <c r="BQ219" s="132" t="n"/>
      <c r="BR219" s="132" t="n"/>
      <c r="BS219" s="132" t="n"/>
      <c r="BT219" s="132" t="n"/>
      <c r="BU219" s="132" t="n"/>
      <c r="BV219" s="132" t="n"/>
      <c r="BW219" s="132" t="n"/>
      <c r="BX219" s="132" t="n"/>
      <c r="BY219" s="132" t="n"/>
      <c r="BZ219" s="132" t="n"/>
      <c r="CA219" s="132" t="n"/>
      <c r="CB219" s="132" t="n"/>
      <c r="CC219" s="132" t="n"/>
      <c r="CD219" s="132" t="n"/>
      <c r="CE219" s="132" t="n"/>
      <c r="CF219" s="132" t="n"/>
      <c r="CG219" s="132" t="n"/>
      <c r="CH219" s="132" t="n"/>
      <c r="CI219" s="132" t="n"/>
      <c r="CJ219" s="132" t="n"/>
    </row>
    <row r="220" ht="12.8" customHeight="1" s="91">
      <c r="C220" s="132" t="n"/>
      <c r="D220" s="132" t="n"/>
      <c r="E220" s="132" t="n"/>
      <c r="F220" s="132" t="n"/>
      <c r="G220" s="132" t="n"/>
      <c r="H220" s="132" t="n"/>
      <c r="I220" s="132" t="n"/>
      <c r="J220" s="132" t="n"/>
      <c r="K220" s="132" t="n"/>
      <c r="L220" s="132" t="n"/>
      <c r="M220" s="132" t="n"/>
      <c r="N220" s="132" t="n"/>
      <c r="O220" s="132" t="n"/>
      <c r="P220" s="132" t="n"/>
      <c r="Q220" s="132" t="n"/>
      <c r="R220" s="132" t="n"/>
      <c r="S220" s="132" t="n"/>
      <c r="T220" s="132" t="n"/>
      <c r="U220" s="132" t="n"/>
      <c r="V220" s="132" t="n"/>
      <c r="W220" s="132" t="n"/>
      <c r="X220" s="132" t="n"/>
      <c r="Y220" s="132" t="n"/>
      <c r="Z220" s="132" t="n"/>
      <c r="AA220" s="132" t="n"/>
      <c r="AB220" s="132" t="n"/>
      <c r="AC220" s="132" t="n"/>
      <c r="AD220" s="132" t="n"/>
      <c r="AE220" s="132" t="n"/>
      <c r="AF220" s="132" t="n"/>
      <c r="AG220" s="132" t="n"/>
      <c r="AH220" s="132" t="n"/>
      <c r="AI220" s="132" t="n"/>
      <c r="AJ220" s="132" t="n"/>
      <c r="AK220" s="132" t="n"/>
      <c r="AL220" s="132" t="n"/>
      <c r="AM220" s="132" t="n"/>
      <c r="AN220" s="132" t="n"/>
      <c r="AO220" s="132" t="n"/>
      <c r="AP220" s="132" t="n"/>
      <c r="AQ220" s="132" t="n"/>
      <c r="AR220" s="132" t="n"/>
      <c r="AS220" s="132" t="n"/>
      <c r="AT220" s="132" t="n"/>
      <c r="AU220" s="132" t="n"/>
      <c r="AV220" s="132" t="n"/>
      <c r="AW220" s="132" t="n"/>
      <c r="AX220" s="132" t="n"/>
      <c r="AY220" s="132" t="n"/>
      <c r="AZ220" s="132" t="n"/>
      <c r="BA220" s="132" t="n"/>
      <c r="BB220" s="132" t="n"/>
      <c r="BC220" s="132" t="n"/>
      <c r="BD220" s="132" t="n"/>
      <c r="BE220" s="132" t="n"/>
      <c r="BF220" s="132" t="n"/>
      <c r="BG220" s="132" t="n"/>
      <c r="BH220" s="132" t="n"/>
      <c r="BI220" s="132" t="n"/>
      <c r="BJ220" s="132" t="n"/>
      <c r="BK220" s="132" t="n"/>
      <c r="BL220" s="132" t="n"/>
      <c r="BM220" s="132" t="n"/>
      <c r="BN220" s="132" t="n"/>
      <c r="BO220" s="132" t="n"/>
      <c r="BP220" s="132" t="n"/>
      <c r="BQ220" s="132" t="n"/>
      <c r="BR220" s="132" t="n"/>
      <c r="BS220" s="132" t="n"/>
      <c r="BT220" s="132" t="n"/>
      <c r="BU220" s="132" t="n"/>
      <c r="BV220" s="132" t="n"/>
      <c r="BW220" s="132" t="n"/>
      <c r="BX220" s="132" t="n"/>
      <c r="BY220" s="132" t="n"/>
      <c r="BZ220" s="132" t="n"/>
      <c r="CA220" s="132" t="n"/>
      <c r="CB220" s="132" t="n"/>
      <c r="CC220" s="132" t="n"/>
      <c r="CD220" s="132" t="n"/>
      <c r="CE220" s="132" t="n"/>
      <c r="CF220" s="132" t="n"/>
      <c r="CG220" s="132" t="n"/>
      <c r="CH220" s="132" t="n"/>
      <c r="CI220" s="132" t="n"/>
      <c r="CJ220" s="132" t="n"/>
    </row>
    <row r="221" ht="12.8" customHeight="1" s="91">
      <c r="C221" s="132" t="n"/>
      <c r="D221" s="132" t="n"/>
      <c r="E221" s="132" t="n"/>
      <c r="F221" s="132" t="n"/>
      <c r="G221" s="132" t="n"/>
      <c r="H221" s="132" t="n"/>
      <c r="I221" s="132" t="n"/>
      <c r="J221" s="132" t="n"/>
      <c r="K221" s="132" t="n"/>
      <c r="L221" s="132" t="n"/>
      <c r="M221" s="132" t="n"/>
      <c r="N221" s="132" t="n"/>
      <c r="O221" s="132" t="n"/>
      <c r="P221" s="132" t="n"/>
      <c r="Q221" s="132" t="n"/>
      <c r="R221" s="132" t="n"/>
      <c r="S221" s="132" t="n"/>
      <c r="T221" s="132" t="n"/>
      <c r="U221" s="132" t="n"/>
      <c r="V221" s="132" t="n"/>
      <c r="W221" s="132" t="n"/>
      <c r="X221" s="132" t="n"/>
      <c r="Y221" s="132" t="n"/>
      <c r="Z221" s="132" t="n"/>
      <c r="AA221" s="132" t="n"/>
      <c r="AB221" s="132" t="n"/>
      <c r="AC221" s="132" t="n"/>
      <c r="AD221" s="132" t="n"/>
      <c r="AE221" s="132" t="n"/>
      <c r="AF221" s="132" t="n"/>
      <c r="AG221" s="132" t="n"/>
      <c r="AH221" s="132" t="n"/>
      <c r="AI221" s="132" t="n"/>
      <c r="AJ221" s="132" t="n"/>
      <c r="AK221" s="132" t="n"/>
      <c r="AL221" s="132" t="n"/>
      <c r="AM221" s="132" t="n"/>
      <c r="AN221" s="132" t="n"/>
      <c r="AO221" s="132" t="n"/>
      <c r="AP221" s="132" t="n"/>
      <c r="AQ221" s="132" t="n"/>
      <c r="AR221" s="132" t="n"/>
      <c r="AS221" s="132" t="n"/>
      <c r="AT221" s="132" t="n"/>
      <c r="AU221" s="132" t="n"/>
      <c r="AV221" s="132" t="n"/>
      <c r="AW221" s="132" t="n"/>
      <c r="AX221" s="132" t="n"/>
      <c r="AY221" s="132" t="n"/>
      <c r="AZ221" s="132" t="n"/>
      <c r="BA221" s="132" t="n"/>
      <c r="BB221" s="132" t="n"/>
      <c r="BC221" s="132" t="n"/>
      <c r="BD221" s="132" t="n"/>
      <c r="BE221" s="132" t="n"/>
      <c r="BF221" s="132" t="n"/>
      <c r="BG221" s="132" t="n"/>
      <c r="BH221" s="132" t="n"/>
      <c r="BI221" s="132" t="n"/>
      <c r="BJ221" s="132" t="n"/>
      <c r="BK221" s="132" t="n"/>
      <c r="BL221" s="132" t="n"/>
      <c r="BM221" s="132" t="n"/>
      <c r="BN221" s="132" t="n"/>
      <c r="BO221" s="132" t="n"/>
      <c r="BP221" s="132" t="n"/>
      <c r="BQ221" s="132" t="n"/>
      <c r="BR221" s="132" t="n"/>
      <c r="BS221" s="132" t="n"/>
      <c r="BT221" s="132" t="n"/>
      <c r="BU221" s="132" t="n"/>
      <c r="BV221" s="132" t="n"/>
      <c r="BW221" s="132" t="n"/>
      <c r="BX221" s="132" t="n"/>
      <c r="BY221" s="132" t="n"/>
      <c r="BZ221" s="132" t="n"/>
      <c r="CA221" s="132" t="n"/>
      <c r="CB221" s="132" t="n"/>
      <c r="CC221" s="132" t="n"/>
      <c r="CD221" s="132" t="n"/>
      <c r="CE221" s="132" t="n"/>
      <c r="CF221" s="132" t="n"/>
      <c r="CG221" s="132" t="n"/>
      <c r="CH221" s="132" t="n"/>
      <c r="CI221" s="132" t="n"/>
      <c r="CJ221" s="132" t="n"/>
    </row>
  </sheetData>
  <autoFilter ref="A4:AK122"/>
  <mergeCells count="2">
    <mergeCell ref="B1:AH1"/>
    <mergeCell ref="AJ1:BP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B407" activePane="bottomRight" state="frozen"/>
      <selection pane="topLeft" activeCell="A1" activeCellId="0" sqref="A1"/>
      <selection pane="topRight" activeCell="B1" activeCellId="0" sqref="B1"/>
      <selection pane="bottomLeft" activeCell="A407" activeCellId="0" sqref="A407"/>
      <selection pane="bottomRight" activeCell="F420" activeCellId="1" sqref="V304:AN424 F420"/>
    </sheetView>
  </sheetViews>
  <sheetFormatPr baseColWidth="8" defaultColWidth="11.34375" defaultRowHeight="14.25" zeroHeight="0" outlineLevelRow="0"/>
  <cols>
    <col width="20.76" customWidth="1" style="111" min="1" max="1"/>
    <col width="23.19" customWidth="1" style="98" min="2" max="3"/>
    <col width="3.78" customWidth="1" style="98" min="4" max="4"/>
    <col width="23.19" customWidth="1" style="98" min="5" max="6"/>
    <col width="11.33" customWidth="1" style="98" min="7" max="11"/>
    <col hidden="1" width="11.52" customWidth="1" style="2" min="12" max="12"/>
    <col width="11.33" customWidth="1" style="98" min="13" max="1024"/>
  </cols>
  <sheetData>
    <row r="1" ht="26.25" customFormat="1" customHeight="1" s="111">
      <c r="B1" s="137" t="inlineStr">
        <is>
          <t>Index</t>
        </is>
      </c>
      <c r="E1" s="138" t="inlineStr">
        <is>
          <t>Production</t>
        </is>
      </c>
      <c r="L1" s="7" t="n"/>
    </row>
    <row r="2" ht="21.75" customFormat="1" customHeight="1" s="111">
      <c r="A2" s="95" t="n"/>
      <c r="B2" s="95" t="inlineStr">
        <is>
          <t>PV TOITURE</t>
        </is>
      </c>
      <c r="C2" s="95" t="inlineStr">
        <is>
          <t>PV FACADE</t>
        </is>
      </c>
      <c r="E2" s="95" t="inlineStr">
        <is>
          <t>PV TOITURE</t>
        </is>
      </c>
      <c r="F2" s="95" t="inlineStr">
        <is>
          <t>PV FACADE</t>
        </is>
      </c>
      <c r="L2" s="7" t="n"/>
    </row>
    <row r="3" ht="21.75" customFormat="1" customHeight="1" s="111">
      <c r="A3" s="109" t="inlineStr">
        <is>
          <t>DATE</t>
        </is>
      </c>
      <c r="B3" s="95" t="inlineStr">
        <is>
          <t>kWh</t>
        </is>
      </c>
      <c r="C3" s="95" t="inlineStr">
        <is>
          <t>kWh</t>
        </is>
      </c>
      <c r="D3" s="95" t="inlineStr">
        <is>
          <t>*</t>
        </is>
      </c>
      <c r="E3" s="95" t="inlineStr">
        <is>
          <t>kWh</t>
        </is>
      </c>
      <c r="F3" s="95" t="inlineStr">
        <is>
          <t>kWh</t>
        </is>
      </c>
      <c r="L3" s="2" t="n"/>
    </row>
    <row r="4" hidden="1" ht="14.25" customHeight="1" s="91">
      <c r="A4" s="94" t="n">
        <v>40163</v>
      </c>
      <c r="B4" s="64" t="n">
        <v>46364</v>
      </c>
      <c r="C4" s="64" t="n">
        <v>8048</v>
      </c>
      <c r="D4" s="64" t="n"/>
      <c r="E4" s="64" t="n"/>
      <c r="F4" s="64" t="n"/>
      <c r="L4" s="2">
        <f>COUNT(B4:K4)</f>
        <v/>
      </c>
    </row>
    <row r="5" hidden="1" ht="14.25" customHeight="1" s="91">
      <c r="A5" s="94" t="n">
        <v>40171</v>
      </c>
      <c r="B5" s="64" t="n">
        <v>46515</v>
      </c>
      <c r="C5" s="64" t="n">
        <v>8048</v>
      </c>
      <c r="D5" s="64" t="n"/>
      <c r="E5" s="64">
        <f>B5-B4</f>
        <v/>
      </c>
      <c r="F5" s="64">
        <f>C5-C4</f>
        <v/>
      </c>
      <c r="L5" s="2">
        <f>COUNT(B5:K5)</f>
        <v/>
      </c>
    </row>
    <row r="6" hidden="1" ht="14.25" customHeight="1" s="91">
      <c r="A6" s="94" t="n">
        <v>40176</v>
      </c>
      <c r="B6" s="64" t="n">
        <v>46808</v>
      </c>
      <c r="C6" s="64" t="n">
        <v>8048</v>
      </c>
      <c r="D6" s="64" t="n"/>
      <c r="E6" s="64">
        <f>B6-B5</f>
        <v/>
      </c>
      <c r="F6" s="64">
        <f>C6-C5</f>
        <v/>
      </c>
      <c r="L6" s="2">
        <f>COUNT(B6:K6)</f>
        <v/>
      </c>
    </row>
    <row r="7" hidden="1" ht="14.25" customHeight="1" s="91">
      <c r="A7" s="94" t="n">
        <v>40184</v>
      </c>
      <c r="B7" s="64" t="n">
        <v>46899</v>
      </c>
      <c r="C7" s="64" t="n">
        <v>8048</v>
      </c>
      <c r="D7" s="64" t="n"/>
      <c r="E7" s="64">
        <f>B7-B6</f>
        <v/>
      </c>
      <c r="F7" s="64">
        <f>C7-C6</f>
        <v/>
      </c>
      <c r="L7" s="2">
        <f>COUNT(B7:K7)</f>
        <v/>
      </c>
    </row>
    <row r="8" hidden="1" ht="14.25" customHeight="1" s="91">
      <c r="A8" s="94" t="n">
        <v>40191</v>
      </c>
      <c r="B8" s="64" t="n">
        <v>47001</v>
      </c>
      <c r="C8" s="64" t="n">
        <v>8056</v>
      </c>
      <c r="D8" s="64" t="n"/>
      <c r="E8" s="64">
        <f>B8-B7</f>
        <v/>
      </c>
      <c r="F8" s="64">
        <f>C8-C7</f>
        <v/>
      </c>
      <c r="L8" s="2">
        <f>COUNT(B8:K8)</f>
        <v/>
      </c>
    </row>
    <row r="9" hidden="1" ht="14.25" customHeight="1" s="91">
      <c r="A9" s="94" t="n">
        <v>40198</v>
      </c>
      <c r="B9" s="64" t="n">
        <v>47303</v>
      </c>
      <c r="C9" s="64" t="n">
        <v>8165</v>
      </c>
      <c r="D9" s="64" t="n"/>
      <c r="E9" s="64">
        <f>B9-B8</f>
        <v/>
      </c>
      <c r="F9" s="64">
        <f>C9-C8</f>
        <v/>
      </c>
      <c r="L9" s="2">
        <f>COUNT(B9:K9)</f>
        <v/>
      </c>
    </row>
    <row r="10" hidden="1" ht="14.25" customHeight="1" s="91">
      <c r="A10" s="94" t="n">
        <v>40206</v>
      </c>
      <c r="B10" s="64" t="n">
        <v>47774</v>
      </c>
      <c r="C10" s="64" t="n">
        <v>8334</v>
      </c>
      <c r="D10" s="64" t="n"/>
      <c r="E10" s="64">
        <f>B10-B9</f>
        <v/>
      </c>
      <c r="F10" s="64">
        <f>C10-C9</f>
        <v/>
      </c>
      <c r="L10" s="2">
        <f>COUNT(B10:K10)</f>
        <v/>
      </c>
    </row>
    <row r="11" hidden="1" ht="14.25" customHeight="1" s="91">
      <c r="A11" s="94" t="n">
        <v>40213</v>
      </c>
      <c r="B11" s="64" t="n">
        <v>48109</v>
      </c>
      <c r="C11" s="64" t="n">
        <v>8474</v>
      </c>
      <c r="D11" s="64" t="n"/>
      <c r="E11" s="64">
        <f>B11-B10</f>
        <v/>
      </c>
      <c r="F11" s="64">
        <f>C11-C10</f>
        <v/>
      </c>
      <c r="L11" s="2">
        <f>COUNT(B11:K11)</f>
        <v/>
      </c>
    </row>
    <row r="12" hidden="1" ht="14.25" customHeight="1" s="91">
      <c r="A12" s="94" t="n">
        <v>40220</v>
      </c>
      <c r="B12" s="64" t="n">
        <v>48498</v>
      </c>
      <c r="C12" s="64" t="n">
        <v>8605</v>
      </c>
      <c r="D12" s="64" t="n"/>
      <c r="E12" s="64">
        <f>B12-B11</f>
        <v/>
      </c>
      <c r="F12" s="64">
        <f>C12-C11</f>
        <v/>
      </c>
      <c r="L12" s="2">
        <f>COUNT(B12:K12)</f>
        <v/>
      </c>
    </row>
    <row r="13" hidden="1" ht="14.25" customHeight="1" s="91">
      <c r="A13" s="94" t="n">
        <v>40226</v>
      </c>
      <c r="B13" s="64" t="n">
        <v>48860</v>
      </c>
      <c r="C13" s="64" t="n">
        <v>8770</v>
      </c>
      <c r="D13" s="64" t="n"/>
      <c r="E13" s="64">
        <f>B13-B12</f>
        <v/>
      </c>
      <c r="F13" s="64">
        <f>C13-C12</f>
        <v/>
      </c>
      <c r="L13" s="2">
        <f>COUNT(B13:K13)</f>
        <v/>
      </c>
    </row>
    <row r="14" hidden="1" ht="14.25" customHeight="1" s="91">
      <c r="A14" s="94" t="n">
        <v>40233</v>
      </c>
      <c r="B14" s="64" t="n">
        <v>49429</v>
      </c>
      <c r="C14" s="64" t="n">
        <v>8813</v>
      </c>
      <c r="D14" s="64" t="n"/>
      <c r="E14" s="64">
        <f>B14-B13</f>
        <v/>
      </c>
      <c r="F14" s="64">
        <f>C14-C13</f>
        <v/>
      </c>
      <c r="L14" s="2">
        <f>COUNT(B14:K14)</f>
        <v/>
      </c>
    </row>
    <row r="15" hidden="1" ht="14.25" customHeight="1" s="91">
      <c r="A15" s="94" t="n">
        <v>40240</v>
      </c>
      <c r="B15" s="64" t="n">
        <v>50280</v>
      </c>
      <c r="C15" s="64" t="n">
        <v>9170</v>
      </c>
      <c r="D15" s="64" t="n"/>
      <c r="E15" s="64">
        <f>B15-B14</f>
        <v/>
      </c>
      <c r="F15" s="64">
        <f>C15-C14</f>
        <v/>
      </c>
      <c r="L15" s="2">
        <f>COUNT(B15:K15)</f>
        <v/>
      </c>
    </row>
    <row r="16" hidden="1" ht="14.25" customHeight="1" s="91">
      <c r="A16" s="94" t="n">
        <v>40247</v>
      </c>
      <c r="B16" s="64" t="n">
        <v>51831</v>
      </c>
      <c r="C16" s="64" t="n">
        <v>9675</v>
      </c>
      <c r="D16" s="64" t="n"/>
      <c r="E16" s="64">
        <f>B16-B15</f>
        <v/>
      </c>
      <c r="F16" s="64">
        <f>C16-C15</f>
        <v/>
      </c>
      <c r="L16" s="2">
        <f>COUNT(B16:K16)</f>
        <v/>
      </c>
    </row>
    <row r="17" hidden="1" ht="14.25" customHeight="1" s="91">
      <c r="A17" s="94" t="n">
        <v>40254</v>
      </c>
      <c r="B17" s="64" t="n">
        <v>53050</v>
      </c>
      <c r="C17" s="64" t="n">
        <v>10005</v>
      </c>
      <c r="D17" s="64" t="n"/>
      <c r="E17" s="64">
        <f>B17-B16</f>
        <v/>
      </c>
      <c r="F17" s="64">
        <f>C17-C16</f>
        <v/>
      </c>
      <c r="L17" s="2">
        <f>COUNT(B17:K17)</f>
        <v/>
      </c>
    </row>
    <row r="18" hidden="1" ht="14.25" customHeight="1" s="91">
      <c r="A18" s="94" t="n">
        <v>40261</v>
      </c>
      <c r="B18" s="64" t="n">
        <v>54197</v>
      </c>
      <c r="C18" s="64" t="n">
        <v>10283</v>
      </c>
      <c r="D18" s="64" t="n"/>
      <c r="E18" s="64">
        <f>B18-B17</f>
        <v/>
      </c>
      <c r="F18" s="64">
        <f>C18-C17</f>
        <v/>
      </c>
      <c r="L18" s="2">
        <f>COUNT(B18:K18)</f>
        <v/>
      </c>
    </row>
    <row r="19" hidden="1" ht="14.25" customHeight="1" s="91">
      <c r="A19" s="94" t="n">
        <v>40268</v>
      </c>
      <c r="B19" s="64" t="n">
        <v>55276</v>
      </c>
      <c r="C19" s="64" t="n">
        <v>10532</v>
      </c>
      <c r="D19" s="64" t="n"/>
      <c r="E19" s="64">
        <f>B19-B18</f>
        <v/>
      </c>
      <c r="F19" s="64">
        <f>C19-C18</f>
        <v/>
      </c>
      <c r="L19" s="2">
        <f>COUNT(B19:K19)</f>
        <v/>
      </c>
    </row>
    <row r="20" hidden="1" ht="14.25" customHeight="1" s="91">
      <c r="A20" s="94" t="n">
        <v>40275</v>
      </c>
      <c r="B20" s="64" t="n">
        <v>55982</v>
      </c>
      <c r="C20" s="64" t="n">
        <v>10956</v>
      </c>
      <c r="D20" s="64" t="n"/>
      <c r="E20" s="64">
        <f>B20-B19</f>
        <v/>
      </c>
      <c r="F20" s="64">
        <f>C20-C19</f>
        <v/>
      </c>
      <c r="L20" s="2">
        <f>COUNT(B20:K20)</f>
        <v/>
      </c>
    </row>
    <row r="21" hidden="1" ht="14.25" customHeight="1" s="91">
      <c r="A21" s="94" t="n">
        <v>40282</v>
      </c>
      <c r="B21" s="64" t="n">
        <v>58699</v>
      </c>
      <c r="C21" s="64" t="n">
        <v>10974</v>
      </c>
      <c r="D21" s="64" t="n"/>
      <c r="E21" s="64">
        <f>B21-B20</f>
        <v/>
      </c>
      <c r="F21" s="64">
        <f>C21-C20</f>
        <v/>
      </c>
      <c r="L21" s="2">
        <f>COUNT(B21:K21)</f>
        <v/>
      </c>
    </row>
    <row r="22" hidden="1" ht="14.25" customHeight="1" s="91">
      <c r="A22" s="94" t="n">
        <v>40289</v>
      </c>
      <c r="B22" s="64" t="n">
        <v>61273</v>
      </c>
      <c r="C22" s="64" t="n">
        <v>11583</v>
      </c>
      <c r="D22" s="64" t="n"/>
      <c r="E22" s="64">
        <f>B22-B21</f>
        <v/>
      </c>
      <c r="F22" s="64">
        <f>C22-C21</f>
        <v/>
      </c>
      <c r="L22" s="2">
        <f>COUNT(B22:K22)</f>
        <v/>
      </c>
    </row>
    <row r="23" hidden="1" ht="14.25" customHeight="1" s="91">
      <c r="A23" s="94" t="n">
        <v>40296</v>
      </c>
      <c r="B23" s="64" t="n">
        <v>63774</v>
      </c>
      <c r="C23" s="64" t="n">
        <v>12144</v>
      </c>
      <c r="D23" s="64" t="n"/>
      <c r="E23" s="64">
        <f>B23-B22</f>
        <v/>
      </c>
      <c r="F23" s="64">
        <f>C23-C22</f>
        <v/>
      </c>
      <c r="L23" s="2">
        <f>COUNT(B23:K23)</f>
        <v/>
      </c>
    </row>
    <row r="24" hidden="1" ht="14.25" customHeight="1" s="91">
      <c r="A24" s="94" t="n">
        <v>40303</v>
      </c>
      <c r="B24" s="64" t="n">
        <v>66363</v>
      </c>
      <c r="C24" s="64" t="n">
        <v>12494</v>
      </c>
      <c r="D24" s="64" t="n"/>
      <c r="E24" s="64">
        <f>B24-B23</f>
        <v/>
      </c>
      <c r="F24" s="64">
        <f>C24-C23</f>
        <v/>
      </c>
      <c r="L24" s="2">
        <f>COUNT(B24:K24)</f>
        <v/>
      </c>
    </row>
    <row r="25" hidden="1" ht="14.25" customHeight="1" s="91">
      <c r="A25" s="94" t="n">
        <v>40317</v>
      </c>
      <c r="B25" s="64" t="n">
        <v>68349</v>
      </c>
      <c r="C25" s="64" t="n">
        <v>13076</v>
      </c>
      <c r="D25" s="64" t="n"/>
      <c r="E25" s="64">
        <f>B25-B24</f>
        <v/>
      </c>
      <c r="F25" s="64">
        <f>C25-C24</f>
        <v/>
      </c>
      <c r="L25" s="2">
        <f>COUNT(B25:K25)</f>
        <v/>
      </c>
    </row>
    <row r="26" hidden="1" ht="14.25" customHeight="1" s="91">
      <c r="A26" s="94" t="n">
        <v>40324</v>
      </c>
      <c r="B26" s="64" t="n">
        <v>70990</v>
      </c>
      <c r="C26" s="64" t="n">
        <v>13593</v>
      </c>
      <c r="D26" s="64" t="n"/>
      <c r="E26" s="64">
        <f>B26-B25</f>
        <v/>
      </c>
      <c r="F26" s="64">
        <f>C26-C25</f>
        <v/>
      </c>
      <c r="L26" s="2">
        <f>COUNT(B26:K26)</f>
        <v/>
      </c>
    </row>
    <row r="27" hidden="1" ht="14.25" customHeight="1" s="91">
      <c r="A27" s="94" t="n">
        <v>40332</v>
      </c>
      <c r="B27" s="64" t="n">
        <v>73124</v>
      </c>
      <c r="C27" s="64" t="n">
        <v>13969</v>
      </c>
      <c r="D27" s="64" t="n"/>
      <c r="E27" s="64">
        <f>B27-B26</f>
        <v/>
      </c>
      <c r="F27" s="64">
        <f>C27-C26</f>
        <v/>
      </c>
      <c r="L27" s="2">
        <f>COUNT(B27:K27)</f>
        <v/>
      </c>
    </row>
    <row r="28" hidden="1" ht="14.25" customHeight="1" s="91">
      <c r="A28" s="94" t="n">
        <v>40340</v>
      </c>
      <c r="B28" s="64" t="n">
        <v>75460</v>
      </c>
      <c r="C28" s="64" t="n">
        <v>14193</v>
      </c>
      <c r="D28" s="64" t="n"/>
      <c r="E28" s="64">
        <f>B28-B27</f>
        <v/>
      </c>
      <c r="F28" s="64">
        <f>C28-C27</f>
        <v/>
      </c>
      <c r="L28" s="2">
        <f>COUNT(B28:K28)</f>
        <v/>
      </c>
    </row>
    <row r="29" hidden="1" ht="14.25" customHeight="1" s="91">
      <c r="A29" s="94" t="n">
        <v>40346</v>
      </c>
      <c r="B29" s="64" t="n">
        <v>76684</v>
      </c>
      <c r="C29" s="64" t="n">
        <v>14390</v>
      </c>
      <c r="D29" s="64" t="n"/>
      <c r="E29" s="64">
        <f>B29-B28</f>
        <v/>
      </c>
      <c r="F29" s="64">
        <f>C29-C28</f>
        <v/>
      </c>
      <c r="L29" s="2">
        <f>COUNT(B29:K29)</f>
        <v/>
      </c>
    </row>
    <row r="30" hidden="1" ht="14.25" customHeight="1" s="91">
      <c r="A30" s="94" t="n">
        <v>40352</v>
      </c>
      <c r="B30" s="64" t="n">
        <v>79336</v>
      </c>
      <c r="C30" s="64" t="n">
        <v>14821</v>
      </c>
      <c r="D30" s="64" t="n"/>
      <c r="E30" s="64">
        <f>B30-B29</f>
        <v/>
      </c>
      <c r="F30" s="64">
        <f>C30-C29</f>
        <v/>
      </c>
      <c r="L30" s="2">
        <f>COUNT(B30:K30)</f>
        <v/>
      </c>
    </row>
    <row r="31" hidden="1" ht="14.25" customHeight="1" s="91">
      <c r="A31" s="94" t="n">
        <v>40360</v>
      </c>
      <c r="B31" s="64" t="n">
        <v>82703</v>
      </c>
      <c r="C31" s="64" t="n">
        <v>15315</v>
      </c>
      <c r="D31" s="64" t="n"/>
      <c r="E31" s="64">
        <f>B31-B30</f>
        <v/>
      </c>
      <c r="F31" s="64">
        <f>C31-C30</f>
        <v/>
      </c>
      <c r="L31" s="2">
        <f>COUNT(B31:K31)</f>
        <v/>
      </c>
    </row>
    <row r="32" hidden="1" ht="14.25" customHeight="1" s="91">
      <c r="A32" s="94" t="n">
        <v>40367</v>
      </c>
      <c r="B32" s="64" t="n">
        <v>84432</v>
      </c>
      <c r="C32" s="64" t="n">
        <v>15602</v>
      </c>
      <c r="D32" s="64" t="n"/>
      <c r="E32" s="64">
        <f>B32-B31</f>
        <v/>
      </c>
      <c r="F32" s="64">
        <f>C32-C31</f>
        <v/>
      </c>
      <c r="L32" s="2">
        <f>COUNT(B32:K32)</f>
        <v/>
      </c>
    </row>
    <row r="33" hidden="1" ht="14.25" customHeight="1" s="91">
      <c r="A33" s="94" t="n">
        <v>40379</v>
      </c>
      <c r="B33" s="64" t="n">
        <v>88524</v>
      </c>
      <c r="C33" s="64" t="n">
        <v>16361</v>
      </c>
      <c r="D33" s="64" t="n"/>
      <c r="E33" s="64">
        <f>B33-B32</f>
        <v/>
      </c>
      <c r="F33" s="64">
        <f>C33-C32</f>
        <v/>
      </c>
      <c r="L33" s="2">
        <f>COUNT(B33:K33)</f>
        <v/>
      </c>
    </row>
    <row r="34" hidden="1" ht="14.25" customHeight="1" s="91">
      <c r="A34" s="94" t="n">
        <v>40388</v>
      </c>
      <c r="B34" s="64" t="n">
        <v>90670</v>
      </c>
      <c r="C34" s="64" t="n">
        <v>16778</v>
      </c>
      <c r="D34" s="64" t="n"/>
      <c r="E34" s="64">
        <f>B34-B33</f>
        <v/>
      </c>
      <c r="F34" s="64">
        <f>C34-C33</f>
        <v/>
      </c>
      <c r="L34" s="2">
        <f>COUNT(B34:K34)</f>
        <v/>
      </c>
    </row>
    <row r="35" hidden="1" ht="14.25" customHeight="1" s="91">
      <c r="A35" s="94" t="n">
        <v>40395</v>
      </c>
      <c r="B35" s="64" t="n">
        <v>92347</v>
      </c>
      <c r="C35" s="64" t="n">
        <v>17109</v>
      </c>
      <c r="D35" s="64" t="n"/>
      <c r="E35" s="64">
        <f>B35-B34</f>
        <v/>
      </c>
      <c r="F35" s="64">
        <f>C35-C34</f>
        <v/>
      </c>
      <c r="L35" s="2">
        <f>COUNT(B35:K35)</f>
        <v/>
      </c>
    </row>
    <row r="36" hidden="1" ht="14.25" customHeight="1" s="91">
      <c r="A36" s="94" t="n">
        <v>40402</v>
      </c>
      <c r="B36" s="64" t="n">
        <v>93776</v>
      </c>
      <c r="C36" s="64" t="n">
        <v>17354</v>
      </c>
      <c r="D36" s="64" t="n"/>
      <c r="E36" s="64">
        <f>B36-B35</f>
        <v/>
      </c>
      <c r="F36" s="64">
        <f>C36-C35</f>
        <v/>
      </c>
      <c r="L36" s="2">
        <f>COUNT(B36:K36)</f>
        <v/>
      </c>
    </row>
    <row r="37" hidden="1" ht="14.25" customHeight="1" s="91">
      <c r="A37" s="94" t="n">
        <v>40408</v>
      </c>
      <c r="B37" s="64" t="n">
        <v>94966</v>
      </c>
      <c r="C37" s="64" t="n">
        <v>17566</v>
      </c>
      <c r="D37" s="64" t="n"/>
      <c r="E37" s="64">
        <f>B37-B36</f>
        <v/>
      </c>
      <c r="F37" s="64">
        <f>C37-C36</f>
        <v/>
      </c>
      <c r="L37" s="2">
        <f>COUNT(B37:K37)</f>
        <v/>
      </c>
    </row>
    <row r="38" hidden="1" ht="14.25" customHeight="1" s="91">
      <c r="A38" s="94" t="n">
        <v>40415</v>
      </c>
      <c r="B38" s="64" t="n">
        <v>97003</v>
      </c>
      <c r="C38" s="64" t="n">
        <v>17992</v>
      </c>
      <c r="D38" s="64" t="n"/>
      <c r="E38" s="64">
        <f>B38-B37</f>
        <v/>
      </c>
      <c r="F38" s="64">
        <f>C38-C37</f>
        <v/>
      </c>
      <c r="L38" s="2">
        <f>COUNT(B38:K38)</f>
        <v/>
      </c>
    </row>
    <row r="39" hidden="1" ht="14.25" customHeight="1" s="91">
      <c r="A39" s="94" t="n">
        <v>40430</v>
      </c>
      <c r="B39" s="64" t="n">
        <v>99000</v>
      </c>
      <c r="C39" s="64" t="n">
        <v>18500</v>
      </c>
      <c r="D39" s="64" t="n"/>
      <c r="E39" s="64">
        <f>B39-B38</f>
        <v/>
      </c>
      <c r="F39" s="64">
        <f>C39-C38</f>
        <v/>
      </c>
      <c r="L39" s="2">
        <f>COUNT(B39:K39)</f>
        <v/>
      </c>
    </row>
    <row r="40" hidden="1" ht="14.25" customHeight="1" s="91">
      <c r="A40" s="94" t="n">
        <v>40436</v>
      </c>
      <c r="B40" s="64" t="n">
        <v>101698</v>
      </c>
      <c r="C40" s="64" t="n">
        <v>19024</v>
      </c>
      <c r="D40" s="64" t="n"/>
      <c r="E40" s="64">
        <f>B40-B39</f>
        <v/>
      </c>
      <c r="F40" s="64">
        <f>C40-C39</f>
        <v/>
      </c>
      <c r="L40" s="2">
        <f>COUNT(B40:K40)</f>
        <v/>
      </c>
    </row>
    <row r="41" hidden="1" ht="14.25" customHeight="1" s="91">
      <c r="A41" s="94" t="n">
        <v>40444</v>
      </c>
      <c r="B41" s="64" t="n">
        <v>103741</v>
      </c>
      <c r="C41" s="64" t="n">
        <v>19545</v>
      </c>
      <c r="D41" s="64" t="n"/>
      <c r="E41" s="64">
        <f>B41-B40</f>
        <v/>
      </c>
      <c r="F41" s="64">
        <f>C41-C40</f>
        <v/>
      </c>
      <c r="L41" s="2">
        <f>COUNT(B41:K41)</f>
        <v/>
      </c>
    </row>
    <row r="42" hidden="1" ht="14.25" customHeight="1" s="91">
      <c r="A42" s="94" t="n">
        <v>40452</v>
      </c>
      <c r="B42" s="64" t="n">
        <v>104650</v>
      </c>
      <c r="C42" s="64" t="n">
        <v>19765</v>
      </c>
      <c r="D42" s="64" t="n"/>
      <c r="E42" s="64">
        <f>B42-B41</f>
        <v/>
      </c>
      <c r="F42" s="64">
        <f>C42-C41</f>
        <v/>
      </c>
      <c r="L42" s="2">
        <f>COUNT(B42:K42)</f>
        <v/>
      </c>
    </row>
    <row r="43" hidden="1" ht="14.25" customHeight="1" s="91">
      <c r="A43" s="94" t="n">
        <v>40459</v>
      </c>
      <c r="B43" s="64" t="n">
        <v>105609</v>
      </c>
      <c r="C43" s="64" t="n">
        <v>19955</v>
      </c>
      <c r="D43" s="64" t="n"/>
      <c r="E43" s="64">
        <f>B43-B42</f>
        <v/>
      </c>
      <c r="F43" s="64">
        <f>C43-C42</f>
        <v/>
      </c>
      <c r="L43" s="2">
        <f>COUNT(B43:K43)</f>
        <v/>
      </c>
    </row>
    <row r="44" hidden="1" ht="14.25" customHeight="1" s="91">
      <c r="A44" s="94" t="n">
        <v>40464</v>
      </c>
      <c r="B44" s="64" t="n">
        <v>107196</v>
      </c>
      <c r="C44" s="64" t="n">
        <v>20419</v>
      </c>
      <c r="D44" s="64" t="n"/>
      <c r="E44" s="64">
        <f>B44-B43</f>
        <v/>
      </c>
      <c r="F44" s="64">
        <f>C44-C43</f>
        <v/>
      </c>
      <c r="L44" s="2">
        <f>COUNT(B44:K44)</f>
        <v/>
      </c>
    </row>
    <row r="45" hidden="1" ht="14.25" customHeight="1" s="91">
      <c r="A45" s="94" t="n">
        <v>40471</v>
      </c>
      <c r="B45" s="64" t="n">
        <v>108030</v>
      </c>
      <c r="C45" s="64" t="n">
        <v>20650</v>
      </c>
      <c r="D45" s="64" t="n"/>
      <c r="E45" s="64">
        <f>B45-B44</f>
        <v/>
      </c>
      <c r="F45" s="64">
        <f>C45-C44</f>
        <v/>
      </c>
      <c r="L45" s="2">
        <f>COUNT(B45:K45)</f>
        <v/>
      </c>
    </row>
    <row r="46" hidden="1" ht="14.25" customHeight="1" s="91">
      <c r="A46" s="94" t="n">
        <v>40476</v>
      </c>
      <c r="B46" s="64" t="n">
        <v>108804</v>
      </c>
      <c r="C46" s="64" t="n">
        <v>20900</v>
      </c>
      <c r="D46" s="64" t="n"/>
      <c r="E46" s="64">
        <f>B46-B45</f>
        <v/>
      </c>
      <c r="F46" s="64">
        <f>C46-C45</f>
        <v/>
      </c>
      <c r="L46" s="2">
        <f>COUNT(B46:K46)</f>
        <v/>
      </c>
    </row>
    <row r="47" hidden="1" ht="14.25" customHeight="1" s="91">
      <c r="A47" s="94" t="n">
        <v>40485</v>
      </c>
      <c r="B47" s="64" t="n">
        <v>109743</v>
      </c>
      <c r="C47" s="64" t="n">
        <v>21175</v>
      </c>
      <c r="D47" s="64" t="n"/>
      <c r="E47" s="64">
        <f>B47-B46</f>
        <v/>
      </c>
      <c r="F47" s="64">
        <f>C47-C46</f>
        <v/>
      </c>
      <c r="L47" s="2">
        <f>COUNT(B47:K47)</f>
        <v/>
      </c>
    </row>
    <row r="48" hidden="1" ht="14.25" customHeight="1" s="91">
      <c r="A48" s="94" t="n">
        <v>40494</v>
      </c>
      <c r="B48" s="23" t="n">
        <v>110043</v>
      </c>
      <c r="C48" s="23" t="n">
        <v>21231</v>
      </c>
      <c r="D48" s="64" t="n"/>
      <c r="E48" s="64">
        <f>B48-B47</f>
        <v/>
      </c>
      <c r="F48" s="64">
        <f>C48-C47</f>
        <v/>
      </c>
      <c r="L48" s="2">
        <f>COUNT(B48:K48)</f>
        <v/>
      </c>
    </row>
    <row r="49" hidden="1" ht="14.25" customHeight="1" s="91">
      <c r="A49" s="109" t="n">
        <v>40500</v>
      </c>
      <c r="B49" s="23" t="n">
        <v>110304</v>
      </c>
      <c r="C49" s="23" t="n">
        <v>21301</v>
      </c>
      <c r="D49" s="64" t="n"/>
      <c r="E49" s="64">
        <f>B49-B48</f>
        <v/>
      </c>
      <c r="F49" s="64">
        <f>C49-C48</f>
        <v/>
      </c>
      <c r="L49" s="2">
        <f>COUNT(B49:K49)</f>
        <v/>
      </c>
    </row>
    <row r="50" hidden="1" ht="14.25" customHeight="1" s="91">
      <c r="A50" s="109" t="n">
        <v>40507</v>
      </c>
      <c r="B50" s="23" t="n">
        <v>110639</v>
      </c>
      <c r="C50" s="23" t="n">
        <v>21396</v>
      </c>
      <c r="D50" s="64" t="n"/>
      <c r="E50" s="64">
        <f>B50-B49</f>
        <v/>
      </c>
      <c r="F50" s="64">
        <f>C50-C49</f>
        <v/>
      </c>
      <c r="L50" s="2">
        <f>COUNT(B50:K50)</f>
        <v/>
      </c>
    </row>
    <row r="51" hidden="1" ht="14.25" customHeight="1" s="91">
      <c r="A51" s="109" t="n">
        <v>40513</v>
      </c>
      <c r="B51" s="23" t="n">
        <v>110955</v>
      </c>
      <c r="C51" s="23" t="n">
        <v>21531</v>
      </c>
      <c r="D51" s="64" t="n"/>
      <c r="E51" s="64">
        <f>B51-B50</f>
        <v/>
      </c>
      <c r="F51" s="64">
        <f>C51-C50</f>
        <v/>
      </c>
      <c r="L51" s="2">
        <f>COUNT(B51:K51)</f>
        <v/>
      </c>
    </row>
    <row r="52" hidden="1" ht="14.25" customHeight="1" s="91">
      <c r="A52" s="109" t="n">
        <v>40520</v>
      </c>
      <c r="B52" s="23" t="n">
        <v>111078</v>
      </c>
      <c r="C52" s="23" t="n">
        <v>21624</v>
      </c>
      <c r="D52" s="64" t="n"/>
      <c r="E52" s="64">
        <f>B52-B51</f>
        <v/>
      </c>
      <c r="F52" s="64">
        <f>C52-C51</f>
        <v/>
      </c>
      <c r="L52" s="2">
        <f>COUNT(B52:K52)</f>
        <v/>
      </c>
    </row>
    <row r="53" hidden="1" ht="14.25" customHeight="1" s="91">
      <c r="A53" s="109" t="n">
        <v>40528</v>
      </c>
      <c r="B53" s="23" t="n">
        <v>111389</v>
      </c>
      <c r="C53" s="23" t="n">
        <v>21740</v>
      </c>
      <c r="D53" s="64" t="n"/>
      <c r="E53" s="64">
        <f>B53-B52</f>
        <v/>
      </c>
      <c r="F53" s="64">
        <f>C53-C52</f>
        <v/>
      </c>
      <c r="L53" s="2">
        <f>COUNT(B53:K53)</f>
        <v/>
      </c>
    </row>
    <row r="54" hidden="1" ht="14.25" customHeight="1" s="91">
      <c r="A54" s="109" t="n">
        <v>40534</v>
      </c>
      <c r="B54" s="23" t="n">
        <v>111407</v>
      </c>
      <c r="C54" s="23" t="n">
        <v>21912</v>
      </c>
      <c r="D54" s="64" t="n"/>
      <c r="E54" s="64">
        <f>B54-B53</f>
        <v/>
      </c>
      <c r="F54" s="64">
        <f>C54-C53</f>
        <v/>
      </c>
      <c r="L54" s="2">
        <f>COUNT(B54:K54)</f>
        <v/>
      </c>
    </row>
    <row r="55" hidden="1" ht="14.25" customHeight="1" s="91">
      <c r="A55" s="109" t="n">
        <v>40541</v>
      </c>
      <c r="B55" s="23" t="n">
        <v>111489</v>
      </c>
      <c r="C55" s="23" t="n">
        <v>21988</v>
      </c>
      <c r="D55" s="64" t="n"/>
      <c r="E55" s="64">
        <f>B55-B54</f>
        <v/>
      </c>
      <c r="F55" s="64">
        <f>C55-C54</f>
        <v/>
      </c>
      <c r="L55" s="2">
        <f>COUNT(B55:K55)</f>
        <v/>
      </c>
    </row>
    <row r="56" hidden="1" ht="14.25" customHeight="1" s="91">
      <c r="A56" s="109" t="n">
        <v>40548</v>
      </c>
      <c r="B56" s="23" t="n">
        <v>111811</v>
      </c>
      <c r="C56" s="23" t="n">
        <v>22113</v>
      </c>
      <c r="D56" s="64" t="n"/>
      <c r="E56" s="64">
        <f>B56-B55</f>
        <v/>
      </c>
      <c r="F56" s="64">
        <f>C56-C55</f>
        <v/>
      </c>
      <c r="L56" s="2">
        <f>COUNT(B56:K56)</f>
        <v/>
      </c>
    </row>
    <row r="57" hidden="1" ht="14.25" customHeight="1" s="91">
      <c r="A57" s="109" t="n">
        <v>40555</v>
      </c>
      <c r="B57" s="23" t="n">
        <v>112102</v>
      </c>
      <c r="C57" s="23" t="n">
        <v>22245</v>
      </c>
      <c r="D57" s="64" t="n"/>
      <c r="E57" s="64">
        <f>B57-B56</f>
        <v/>
      </c>
      <c r="F57" s="64">
        <f>C57-C56</f>
        <v/>
      </c>
      <c r="L57" s="2">
        <f>COUNT(B57:K57)</f>
        <v/>
      </c>
    </row>
    <row r="58" hidden="1" ht="14.25" customHeight="1" s="91">
      <c r="A58" s="109" t="n">
        <v>40569</v>
      </c>
      <c r="B58" s="23" t="n">
        <v>112724</v>
      </c>
      <c r="C58" s="23" t="n">
        <v>22442</v>
      </c>
      <c r="D58" s="64" t="n"/>
      <c r="E58" s="64">
        <f>B58-B57</f>
        <v/>
      </c>
      <c r="F58" s="64">
        <f>C58-C57</f>
        <v/>
      </c>
      <c r="L58" s="2">
        <f>COUNT(B58:K58)</f>
        <v/>
      </c>
    </row>
    <row r="59" hidden="1" ht="14.25" customHeight="1" s="91">
      <c r="A59" s="109" t="n">
        <v>40576</v>
      </c>
      <c r="B59" s="23" t="n">
        <v>113411</v>
      </c>
      <c r="C59" s="23" t="n">
        <v>22697</v>
      </c>
      <c r="D59" s="64" t="n"/>
      <c r="E59" s="64">
        <f>B59-B58</f>
        <v/>
      </c>
      <c r="F59" s="64">
        <f>C59-C58</f>
        <v/>
      </c>
      <c r="L59" s="2">
        <f>COUNT(B59:K59)</f>
        <v/>
      </c>
    </row>
    <row r="60" hidden="1" ht="14.25" customHeight="1" s="91">
      <c r="A60" s="109" t="n">
        <v>40583</v>
      </c>
      <c r="B60" s="23" t="n">
        <v>114218</v>
      </c>
      <c r="C60" s="23" t="n">
        <v>22995</v>
      </c>
      <c r="D60" s="64" t="n"/>
      <c r="E60" s="64">
        <f>B60-B59</f>
        <v/>
      </c>
      <c r="F60" s="64">
        <f>C60-C59</f>
        <v/>
      </c>
      <c r="L60" s="2">
        <f>COUNT(B60:K60)</f>
        <v/>
      </c>
    </row>
    <row r="61" hidden="1" ht="14.25" customHeight="1" s="91">
      <c r="A61" s="109" t="n">
        <v>40590</v>
      </c>
      <c r="B61" s="23" t="n">
        <v>114819</v>
      </c>
      <c r="C61" s="23" t="n">
        <v>23166</v>
      </c>
      <c r="D61" s="64" t="n"/>
      <c r="E61" s="64">
        <f>B61-B60</f>
        <v/>
      </c>
      <c r="F61" s="64">
        <f>C61-C60</f>
        <v/>
      </c>
      <c r="L61" s="2">
        <f>COUNT(B61:K61)</f>
        <v/>
      </c>
    </row>
    <row r="62" hidden="1" ht="14.25" customHeight="1" s="91">
      <c r="A62" s="109" t="n">
        <v>40597</v>
      </c>
      <c r="B62" s="23" t="n">
        <v>115592</v>
      </c>
      <c r="C62" s="23" t="n">
        <v>23413</v>
      </c>
      <c r="D62" s="64" t="n"/>
      <c r="E62" s="64">
        <f>B62-B61</f>
        <v/>
      </c>
      <c r="F62" s="64">
        <f>C62-C61</f>
        <v/>
      </c>
      <c r="L62" s="2">
        <f>COUNT(B62:K62)</f>
        <v/>
      </c>
    </row>
    <row r="63" hidden="1" ht="14.25" customHeight="1" s="91">
      <c r="A63" s="109" t="n">
        <v>40605</v>
      </c>
      <c r="B63" s="23" t="n">
        <v>116600</v>
      </c>
      <c r="C63" s="23" t="n">
        <v>23699</v>
      </c>
      <c r="D63" s="64" t="n"/>
      <c r="E63" s="64">
        <f>B63-B62</f>
        <v/>
      </c>
      <c r="F63" s="64">
        <f>C63-C62</f>
        <v/>
      </c>
      <c r="L63" s="2">
        <f>COUNT(B63:K63)</f>
        <v/>
      </c>
    </row>
    <row r="64" hidden="1" ht="14.25" customHeight="1" s="91">
      <c r="A64" s="109" t="n">
        <v>40612</v>
      </c>
      <c r="B64" s="23" t="n">
        <v>118162</v>
      </c>
      <c r="C64" s="23" t="n">
        <v>24208</v>
      </c>
      <c r="D64" s="64" t="n"/>
      <c r="E64" s="64">
        <f>B64-B63</f>
        <v/>
      </c>
      <c r="F64" s="64">
        <f>C64-C63</f>
        <v/>
      </c>
      <c r="L64" s="2">
        <f>COUNT(B64:K64)</f>
        <v/>
      </c>
    </row>
    <row r="65" hidden="1" ht="14.25" customHeight="1" s="91">
      <c r="A65" s="94" t="n">
        <v>40619</v>
      </c>
      <c r="B65" s="23" t="n">
        <v>119448</v>
      </c>
      <c r="C65" s="23" t="n">
        <v>24550</v>
      </c>
      <c r="D65" s="64" t="n"/>
      <c r="E65" s="64">
        <f>B65-B64</f>
        <v/>
      </c>
      <c r="F65" s="64">
        <f>C65-C64</f>
        <v/>
      </c>
      <c r="L65" s="2">
        <f>COUNT(B65:K65)</f>
        <v/>
      </c>
    </row>
    <row r="66" hidden="1" ht="14.25" customHeight="1" s="91">
      <c r="A66" s="94" t="n">
        <v>40627</v>
      </c>
      <c r="B66" s="23" t="n">
        <v>121908</v>
      </c>
      <c r="C66" s="23" t="n">
        <v>25256</v>
      </c>
      <c r="D66" s="64" t="n"/>
      <c r="E66" s="64">
        <f>B66-B65</f>
        <v/>
      </c>
      <c r="F66" s="64">
        <f>C66-C65</f>
        <v/>
      </c>
      <c r="L66" s="2">
        <f>COUNT(B66:K66)</f>
        <v/>
      </c>
    </row>
    <row r="67" hidden="1" ht="14.25" customHeight="1" s="91">
      <c r="A67" s="94" t="n">
        <v>40632</v>
      </c>
      <c r="B67" s="23" t="n">
        <v>123472</v>
      </c>
      <c r="C67" s="23" t="n">
        <v>25683</v>
      </c>
      <c r="D67" s="64" t="n"/>
      <c r="E67" s="64">
        <f>B67-B66</f>
        <v/>
      </c>
      <c r="F67" s="64">
        <f>C67-C66</f>
        <v/>
      </c>
      <c r="L67" s="2">
        <f>COUNT(B67:K67)</f>
        <v/>
      </c>
    </row>
    <row r="68" hidden="1" ht="14.25" customHeight="1" s="91">
      <c r="A68" s="94" t="n">
        <v>40639</v>
      </c>
      <c r="B68" s="23" t="n">
        <v>124687</v>
      </c>
      <c r="C68" s="23" t="n">
        <v>25951</v>
      </c>
      <c r="D68" s="64" t="n"/>
      <c r="E68" s="64">
        <f>B68-B67</f>
        <v/>
      </c>
      <c r="F68" s="64">
        <f>C68-C67</f>
        <v/>
      </c>
      <c r="L68" s="2">
        <f>COUNT(B68:K68)</f>
        <v/>
      </c>
    </row>
    <row r="69" hidden="1" ht="14.25" customHeight="1" s="91">
      <c r="A69" s="94" t="n">
        <v>40646</v>
      </c>
      <c r="B69" s="23" t="n">
        <v>127172</v>
      </c>
      <c r="C69" s="23" t="n">
        <v>26548</v>
      </c>
      <c r="D69" s="64" t="n"/>
      <c r="E69" s="64">
        <f>B69-B68</f>
        <v/>
      </c>
      <c r="F69" s="64">
        <f>C69-C68</f>
        <v/>
      </c>
      <c r="L69" s="2">
        <f>COUNT(B69:K69)</f>
        <v/>
      </c>
    </row>
    <row r="70" hidden="1" ht="14.25" customHeight="1" s="91">
      <c r="A70" s="94" t="n">
        <v>40654</v>
      </c>
      <c r="B70" s="23" t="n">
        <v>129404</v>
      </c>
      <c r="C70" s="23" t="n">
        <v>26950</v>
      </c>
      <c r="D70" s="64" t="n"/>
      <c r="E70" s="64">
        <f>B70-B69</f>
        <v/>
      </c>
      <c r="F70" s="64">
        <f>C70-C69</f>
        <v/>
      </c>
      <c r="L70" s="2">
        <f>COUNT(B70:K70)</f>
        <v/>
      </c>
    </row>
    <row r="71" hidden="1" ht="14.25" customHeight="1" s="91">
      <c r="A71" s="94" t="n">
        <v>40662</v>
      </c>
      <c r="B71" s="23" t="n">
        <v>132212</v>
      </c>
      <c r="C71" s="23" t="n">
        <v>27469</v>
      </c>
      <c r="D71" s="64" t="n"/>
      <c r="E71" s="64">
        <f>B71-B70</f>
        <v/>
      </c>
      <c r="F71" s="64">
        <f>C71-C70</f>
        <v/>
      </c>
      <c r="L71" s="2">
        <f>COUNT(B71:K71)</f>
        <v/>
      </c>
    </row>
    <row r="72" hidden="1" ht="15" customHeight="1" s="91">
      <c r="A72" s="109" t="n">
        <v>40303</v>
      </c>
      <c r="B72" s="23" t="n">
        <v>135064</v>
      </c>
      <c r="C72" s="23" t="n">
        <v>27963</v>
      </c>
      <c r="D72" s="64" t="n"/>
      <c r="E72" s="64">
        <f>B72-B71</f>
        <v/>
      </c>
      <c r="F72" s="64">
        <f>C72-C71</f>
        <v/>
      </c>
      <c r="L72" s="2">
        <f>COUNT(B72:K72)</f>
        <v/>
      </c>
    </row>
    <row r="73" hidden="1" ht="15" customHeight="1" s="91">
      <c r="A73" s="109" t="n">
        <v>40675</v>
      </c>
      <c r="B73" s="23" t="n">
        <v>137628</v>
      </c>
      <c r="C73" s="23" t="n">
        <v>28409</v>
      </c>
      <c r="D73" s="64" t="n"/>
      <c r="E73" s="64">
        <f>B73-B72</f>
        <v/>
      </c>
      <c r="F73" s="64">
        <f>C73-C72</f>
        <v/>
      </c>
      <c r="L73" s="2">
        <f>COUNT(B73:K73)</f>
        <v/>
      </c>
    </row>
    <row r="74" hidden="1" ht="15" customHeight="1" s="91">
      <c r="A74" s="109" t="n">
        <v>40681</v>
      </c>
      <c r="B74" s="23" t="n">
        <v>139292</v>
      </c>
      <c r="C74" s="23" t="n">
        <v>28676</v>
      </c>
      <c r="D74" s="64" t="n"/>
      <c r="E74" s="64">
        <f>B74-B73</f>
        <v/>
      </c>
      <c r="F74" s="64">
        <f>C74-C73</f>
        <v/>
      </c>
      <c r="L74" s="2">
        <f>COUNT(B74:K74)</f>
        <v/>
      </c>
    </row>
    <row r="75" hidden="1" ht="15" customHeight="1" s="91">
      <c r="A75" s="109" t="n">
        <v>40688</v>
      </c>
      <c r="B75" s="23" t="n">
        <v>142095</v>
      </c>
      <c r="C75" s="23" t="n">
        <v>29104</v>
      </c>
      <c r="D75" s="64" t="n"/>
      <c r="E75" s="64">
        <f>B75-B74</f>
        <v/>
      </c>
      <c r="F75" s="64">
        <f>C75-C74</f>
        <v/>
      </c>
      <c r="L75" s="2">
        <f>COUNT(B75:K75)</f>
        <v/>
      </c>
    </row>
    <row r="76" hidden="1" ht="15" customHeight="1" s="91">
      <c r="A76" s="109" t="n">
        <v>40709</v>
      </c>
      <c r="B76" s="23" t="n">
        <v>148476</v>
      </c>
      <c r="C76" s="23" t="n">
        <v>29515</v>
      </c>
      <c r="D76" s="64" t="n"/>
      <c r="E76" s="64">
        <f>B76-B75</f>
        <v/>
      </c>
      <c r="F76" s="64">
        <f>C76-C75</f>
        <v/>
      </c>
      <c r="L76" s="2">
        <f>COUNT(B76:K76)</f>
        <v/>
      </c>
    </row>
    <row r="77" hidden="1" ht="15" customHeight="1" s="91">
      <c r="A77" s="109" t="n">
        <v>40717</v>
      </c>
      <c r="B77" s="23" t="n">
        <v>150514</v>
      </c>
      <c r="C77" s="23" t="n">
        <v>29797</v>
      </c>
      <c r="D77" s="64" t="n"/>
      <c r="E77" s="64">
        <f>B77-B76</f>
        <v/>
      </c>
      <c r="F77" s="64">
        <f>C77-C76</f>
        <v/>
      </c>
      <c r="L77" s="2">
        <f>COUNT(B77:K77)</f>
        <v/>
      </c>
    </row>
    <row r="78" hidden="1" ht="15" customHeight="1" s="91">
      <c r="A78" s="109" t="n">
        <v>40723</v>
      </c>
      <c r="B78" s="23" t="n">
        <v>152293</v>
      </c>
      <c r="C78" s="23" t="n">
        <v>30028</v>
      </c>
      <c r="D78" s="64" t="n"/>
      <c r="E78" s="64">
        <f>B78-B77</f>
        <v/>
      </c>
      <c r="F78" s="64">
        <f>C78-C77</f>
        <v/>
      </c>
      <c r="L78" s="2">
        <f>COUNT(B78:K78)</f>
        <v/>
      </c>
    </row>
    <row r="79" hidden="1" ht="15" customHeight="1" s="91">
      <c r="A79" s="109" t="n">
        <v>40730</v>
      </c>
      <c r="B79" s="23" t="n">
        <v>155116</v>
      </c>
      <c r="C79" s="23" t="n">
        <v>30421</v>
      </c>
      <c r="D79" s="64" t="n"/>
      <c r="E79" s="64">
        <f>B79-B78</f>
        <v/>
      </c>
      <c r="F79" s="64">
        <f>C79-C78</f>
        <v/>
      </c>
      <c r="L79" s="2">
        <f>COUNT(B79:K79)</f>
        <v/>
      </c>
    </row>
    <row r="80" hidden="1" ht="15" customHeight="1" s="91">
      <c r="A80" s="109" t="n">
        <v>40738</v>
      </c>
      <c r="B80" s="23" t="n">
        <v>157021</v>
      </c>
      <c r="C80" s="64" t="n">
        <v>30639</v>
      </c>
      <c r="D80" s="64" t="n"/>
      <c r="E80" s="64">
        <f>B80-B79</f>
        <v/>
      </c>
      <c r="F80" s="64">
        <f>C80-C79</f>
        <v/>
      </c>
      <c r="L80" s="2">
        <f>COUNT(B80:K80)</f>
        <v/>
      </c>
    </row>
    <row r="81" hidden="1" ht="15" customHeight="1" s="91">
      <c r="A81" s="109" t="n">
        <v>40744</v>
      </c>
      <c r="B81" s="23" t="n">
        <v>158054</v>
      </c>
      <c r="C81" s="64" t="n">
        <v>30783</v>
      </c>
      <c r="D81" s="64" t="n"/>
      <c r="E81" s="64">
        <f>B81-B80</f>
        <v/>
      </c>
      <c r="F81" s="64">
        <f>C81-C80</f>
        <v/>
      </c>
      <c r="L81" s="2">
        <f>COUNT(B81:K81)</f>
        <v/>
      </c>
    </row>
    <row r="82" hidden="1" ht="15" customHeight="1" s="91">
      <c r="A82" s="109" t="n">
        <v>40751</v>
      </c>
      <c r="B82" s="23" t="n">
        <v>159346</v>
      </c>
      <c r="C82" s="64" t="n">
        <v>30961</v>
      </c>
      <c r="D82" s="64" t="n"/>
      <c r="E82" s="64">
        <f>B82-B81</f>
        <v/>
      </c>
      <c r="F82" s="64">
        <f>C82-C81</f>
        <v/>
      </c>
      <c r="L82" s="2">
        <f>COUNT(B82:K82)</f>
        <v/>
      </c>
    </row>
    <row r="83" hidden="1" ht="15" customHeight="1" s="91">
      <c r="A83" s="109" t="n">
        <v>40758</v>
      </c>
      <c r="B83" s="23" t="n">
        <v>161012</v>
      </c>
      <c r="C83" s="64" t="n">
        <v>31214</v>
      </c>
      <c r="D83" s="64" t="n"/>
      <c r="E83" s="64">
        <f>B83-B82</f>
        <v/>
      </c>
      <c r="F83" s="64">
        <f>C83-C82</f>
        <v/>
      </c>
      <c r="L83" s="2">
        <f>COUNT(B83:K83)</f>
        <v/>
      </c>
    </row>
    <row r="84" hidden="1" ht="15" customHeight="1" s="91">
      <c r="A84" s="109" t="n">
        <v>40766</v>
      </c>
      <c r="B84" s="23" t="n">
        <v>163315</v>
      </c>
      <c r="C84" s="64" t="n">
        <v>31578</v>
      </c>
      <c r="D84" s="64" t="n"/>
      <c r="E84" s="64">
        <f>B84-B83</f>
        <v/>
      </c>
      <c r="F84" s="64">
        <f>C84-C83</f>
        <v/>
      </c>
      <c r="L84" s="2">
        <f>COUNT(B84:K84)</f>
        <v/>
      </c>
    </row>
    <row r="85" hidden="1" ht="15" customHeight="1" s="91">
      <c r="A85" s="109" t="n">
        <v>40772</v>
      </c>
      <c r="B85" s="23" t="n">
        <v>164821</v>
      </c>
      <c r="C85" s="64" t="n">
        <v>31680</v>
      </c>
      <c r="D85" s="64" t="n"/>
      <c r="E85" s="64">
        <f>B85-B84</f>
        <v/>
      </c>
      <c r="F85" s="64">
        <f>C85-C84</f>
        <v/>
      </c>
      <c r="L85" s="2">
        <f>COUNT(B85:K85)</f>
        <v/>
      </c>
    </row>
    <row r="86" hidden="1" ht="15" customHeight="1" s="91">
      <c r="A86" s="109" t="n">
        <v>40781</v>
      </c>
      <c r="B86" s="23" t="n">
        <v>166656</v>
      </c>
      <c r="C86" s="64" t="n">
        <v>31849</v>
      </c>
      <c r="D86" s="64" t="n"/>
      <c r="E86" s="64">
        <f>B86-B85</f>
        <v/>
      </c>
      <c r="F86" s="64">
        <f>C86-C85</f>
        <v/>
      </c>
      <c r="L86" s="2">
        <f>COUNT(B86:K86)</f>
        <v/>
      </c>
    </row>
    <row r="87" hidden="1" ht="15" customHeight="1" s="91">
      <c r="A87" s="109" t="n">
        <v>40786</v>
      </c>
      <c r="B87" s="23" t="n">
        <v>167705</v>
      </c>
      <c r="C87" s="64" t="n">
        <v>32022</v>
      </c>
      <c r="D87" s="64" t="n"/>
      <c r="E87" s="64">
        <f>B87-B86</f>
        <v/>
      </c>
      <c r="F87" s="64">
        <f>C87-C86</f>
        <v/>
      </c>
      <c r="L87" s="2">
        <f>COUNT(B87:K87)</f>
        <v/>
      </c>
    </row>
    <row r="88" hidden="1" ht="15" customHeight="1" s="91">
      <c r="A88" s="109" t="n">
        <v>40793</v>
      </c>
      <c r="B88" s="23" t="n">
        <v>169200</v>
      </c>
      <c r="C88" s="64" t="n">
        <v>32300</v>
      </c>
      <c r="D88" s="64" t="n"/>
      <c r="E88" s="64">
        <f>B88-B87</f>
        <v/>
      </c>
      <c r="F88" s="64">
        <f>C88-C87</f>
        <v/>
      </c>
      <c r="L88" s="2">
        <f>COUNT(B88:K88)</f>
        <v/>
      </c>
    </row>
    <row r="89" hidden="1" ht="15" customHeight="1" s="91">
      <c r="A89" s="109" t="n">
        <v>40800</v>
      </c>
      <c r="B89" s="23" t="n">
        <v>170709</v>
      </c>
      <c r="C89" s="64" t="n">
        <v>32590</v>
      </c>
      <c r="D89" s="64" t="n"/>
      <c r="E89" s="64">
        <f>B89-B88</f>
        <v/>
      </c>
      <c r="F89" s="64">
        <f>C89-C88</f>
        <v/>
      </c>
      <c r="L89" s="2">
        <f>COUNT(B89:K89)</f>
        <v/>
      </c>
    </row>
    <row r="90" hidden="1" ht="15" customHeight="1" s="91">
      <c r="A90" s="109" t="n">
        <v>40807</v>
      </c>
      <c r="B90" s="23" t="n">
        <v>172250</v>
      </c>
      <c r="C90" s="64" t="n">
        <v>32895</v>
      </c>
      <c r="D90" s="64" t="n"/>
      <c r="E90" s="64">
        <f>B90-B89</f>
        <v/>
      </c>
      <c r="F90" s="64">
        <f>C90-C89</f>
        <v/>
      </c>
      <c r="L90" s="2">
        <f>COUNT(B90:K90)</f>
        <v/>
      </c>
    </row>
    <row r="91" hidden="1" ht="15" customHeight="1" s="91">
      <c r="A91" s="109" t="n">
        <v>40814</v>
      </c>
      <c r="B91" s="23" t="n">
        <v>173713</v>
      </c>
      <c r="C91" s="64" t="n">
        <v>33217</v>
      </c>
      <c r="D91" s="64" t="n"/>
      <c r="E91" s="64">
        <f>B91-B90</f>
        <v/>
      </c>
      <c r="F91" s="64">
        <f>C91-C90</f>
        <v/>
      </c>
      <c r="L91" s="2">
        <f>COUNT(B91:K91)</f>
        <v/>
      </c>
    </row>
    <row r="92" hidden="1" ht="14.25" customHeight="1" s="91">
      <c r="A92" s="94" t="n">
        <v>40823</v>
      </c>
      <c r="B92" s="64" t="n">
        <v>174999</v>
      </c>
      <c r="C92" s="64" t="n">
        <v>33484</v>
      </c>
      <c r="D92" s="64" t="n"/>
      <c r="E92" s="64">
        <f>B92-B91</f>
        <v/>
      </c>
      <c r="F92" s="64">
        <f>C92-C91</f>
        <v/>
      </c>
      <c r="L92" s="2">
        <f>COUNT(B92:K92)</f>
        <v/>
      </c>
    </row>
    <row r="93" hidden="1" ht="14.25" customHeight="1" s="91">
      <c r="A93" s="94" t="n">
        <v>40828</v>
      </c>
      <c r="B93" s="64" t="n">
        <v>176286</v>
      </c>
      <c r="C93" s="64" t="n">
        <v>33752</v>
      </c>
      <c r="D93" s="64" t="n"/>
      <c r="E93" s="64">
        <f>B93-B92</f>
        <v/>
      </c>
      <c r="F93" s="64">
        <f>C93-C92</f>
        <v/>
      </c>
      <c r="L93" s="2">
        <f>COUNT(B93:K93)</f>
        <v/>
      </c>
    </row>
    <row r="94" hidden="1" ht="14.25" customHeight="1" s="91">
      <c r="A94" s="94" t="n">
        <v>40835</v>
      </c>
      <c r="B94" s="64" t="n">
        <v>177747</v>
      </c>
      <c r="C94" s="64" t="n">
        <v>34172</v>
      </c>
      <c r="D94" s="64" t="n"/>
      <c r="E94" s="64">
        <f>B94-B93</f>
        <v/>
      </c>
      <c r="F94" s="64">
        <f>C94-C93</f>
        <v/>
      </c>
      <c r="L94" s="2">
        <f>COUNT(B94:K94)</f>
        <v/>
      </c>
    </row>
    <row r="95" hidden="1" ht="14.25" customHeight="1" s="91">
      <c r="A95" s="94" t="n">
        <v>40841</v>
      </c>
      <c r="B95" s="64" t="n">
        <v>179208</v>
      </c>
      <c r="C95" s="64" t="n">
        <v>34592</v>
      </c>
      <c r="D95" s="64" t="n"/>
      <c r="E95" s="64">
        <f>B95-B94</f>
        <v/>
      </c>
      <c r="F95" s="64">
        <f>C95-C94</f>
        <v/>
      </c>
      <c r="L95" s="2">
        <f>COUNT(B95:K95)</f>
        <v/>
      </c>
    </row>
    <row r="96" hidden="1" ht="14.25" customHeight="1" s="91">
      <c r="A96" s="94" t="n">
        <v>40855</v>
      </c>
      <c r="B96" s="64" t="n">
        <v>181122</v>
      </c>
      <c r="C96" s="64" t="n">
        <v>35165</v>
      </c>
      <c r="D96" s="64" t="n"/>
      <c r="E96" s="64">
        <f>B96-B95</f>
        <v/>
      </c>
      <c r="F96" s="64">
        <f>C96-C95</f>
        <v/>
      </c>
      <c r="L96" s="2">
        <f>COUNT(B96:K96)</f>
        <v/>
      </c>
    </row>
    <row r="97" hidden="1" ht="14.25" customHeight="1" s="91">
      <c r="A97" s="94" t="n">
        <v>40864</v>
      </c>
      <c r="B97" s="64" t="n">
        <v>182437</v>
      </c>
      <c r="C97" s="64" t="n">
        <v>35557</v>
      </c>
      <c r="D97" s="64" t="n"/>
      <c r="E97" s="64">
        <f>B97-B96</f>
        <v/>
      </c>
      <c r="F97" s="64">
        <f>C97-C96</f>
        <v/>
      </c>
      <c r="L97" s="2">
        <f>COUNT(B97:K97)</f>
        <v/>
      </c>
    </row>
    <row r="98" hidden="1" ht="14.25" customHeight="1" s="91">
      <c r="A98" s="94" t="n">
        <v>40876</v>
      </c>
      <c r="B98" s="64" t="n">
        <v>183535</v>
      </c>
      <c r="C98" s="64" t="n">
        <v>35676</v>
      </c>
      <c r="D98" s="64" t="n"/>
      <c r="E98" s="64">
        <f>B98-B97</f>
        <v/>
      </c>
      <c r="F98" s="64">
        <f>C98-C97</f>
        <v/>
      </c>
      <c r="L98" s="2">
        <f>COUNT(B98:K98)</f>
        <v/>
      </c>
    </row>
    <row r="99" hidden="1" ht="14.25" customHeight="1" s="91">
      <c r="A99" s="139" t="n">
        <v>40886</v>
      </c>
      <c r="B99" s="70" t="n">
        <v>184144</v>
      </c>
      <c r="C99" s="70" t="n">
        <v>35907</v>
      </c>
      <c r="D99" s="64" t="n"/>
      <c r="E99" s="64">
        <f>B99-B98</f>
        <v/>
      </c>
      <c r="F99" s="64">
        <f>C99-C98</f>
        <v/>
      </c>
      <c r="L99" s="2">
        <f>COUNT(B99:K99)</f>
        <v/>
      </c>
    </row>
    <row r="100" hidden="1" ht="14.25" customHeight="1" s="91">
      <c r="A100" s="139" t="n">
        <v>40893</v>
      </c>
      <c r="B100" s="70" t="n">
        <v>184664</v>
      </c>
      <c r="C100" s="70" t="n">
        <v>36123</v>
      </c>
      <c r="D100" s="64" t="n"/>
      <c r="E100" s="64">
        <f>B100-B99</f>
        <v/>
      </c>
      <c r="F100" s="64">
        <f>C100-C99</f>
        <v/>
      </c>
      <c r="L100" s="2">
        <f>COUNT(B100:K100)</f>
        <v/>
      </c>
    </row>
    <row r="101" hidden="1" ht="14.25" customHeight="1" s="91">
      <c r="A101" s="139" t="n">
        <v>40899</v>
      </c>
      <c r="B101" s="70" t="n">
        <v>184892</v>
      </c>
      <c r="C101" s="70" t="n">
        <v>36217</v>
      </c>
      <c r="D101" s="64" t="n"/>
      <c r="E101" s="64">
        <f>B101-B100</f>
        <v/>
      </c>
      <c r="F101" s="64">
        <f>C101-C100</f>
        <v/>
      </c>
      <c r="L101" s="2">
        <f>COUNT(B101:K101)</f>
        <v/>
      </c>
    </row>
    <row r="102" hidden="1" ht="14.25" customHeight="1" s="91">
      <c r="A102" s="139" t="n">
        <v>40905</v>
      </c>
      <c r="B102" s="70" t="n">
        <v>185006</v>
      </c>
      <c r="C102" s="70" t="n">
        <v>36249</v>
      </c>
      <c r="D102" s="64" t="n"/>
      <c r="E102" s="64">
        <f>B102-B101</f>
        <v/>
      </c>
      <c r="F102" s="64">
        <f>C102-C101</f>
        <v/>
      </c>
      <c r="L102" s="2">
        <f>COUNT(B102:K102)</f>
        <v/>
      </c>
    </row>
    <row r="103" hidden="1" ht="14.25" customHeight="1" s="91">
      <c r="A103" s="94" t="n">
        <v>40914</v>
      </c>
      <c r="B103" s="64" t="n">
        <v>185340</v>
      </c>
      <c r="C103" s="64" t="n">
        <v>36343</v>
      </c>
      <c r="D103" s="64" t="n"/>
      <c r="E103" s="64">
        <f>B103-B102</f>
        <v/>
      </c>
      <c r="F103" s="64">
        <f>C103-C102</f>
        <v/>
      </c>
      <c r="L103" s="2">
        <f>COUNT(B103:K103)</f>
        <v/>
      </c>
    </row>
    <row r="104" hidden="1" ht="14.25" customHeight="1" s="91">
      <c r="A104" s="94" t="n">
        <v>40927</v>
      </c>
      <c r="B104" s="64" t="n">
        <v>186249</v>
      </c>
      <c r="C104" s="64" t="n">
        <v>36651</v>
      </c>
      <c r="D104" s="64" t="n"/>
      <c r="E104" s="64">
        <f>B104-B103</f>
        <v/>
      </c>
      <c r="F104" s="64">
        <f>C104-C103</f>
        <v/>
      </c>
      <c r="L104" s="2">
        <f>COUNT(B104:K104)</f>
        <v/>
      </c>
    </row>
    <row r="105" hidden="1" ht="14.25" customHeight="1" s="91">
      <c r="A105" s="94" t="n">
        <v>40935</v>
      </c>
      <c r="B105" s="64" t="n">
        <v>186656</v>
      </c>
      <c r="C105" s="64" t="n">
        <v>36763</v>
      </c>
      <c r="D105" s="64" t="n"/>
      <c r="E105" s="64">
        <f>B105-B104</f>
        <v/>
      </c>
      <c r="F105" s="64">
        <f>C105-C104</f>
        <v/>
      </c>
      <c r="L105" s="2">
        <f>COUNT(B105:K105)</f>
        <v/>
      </c>
    </row>
    <row r="106" hidden="1" ht="14.25" customHeight="1" s="91">
      <c r="A106" s="94" t="n">
        <v>40939</v>
      </c>
      <c r="B106" s="64" t="n">
        <v>186820</v>
      </c>
      <c r="C106" s="64" t="n">
        <v>36772</v>
      </c>
      <c r="D106" s="64" t="n"/>
      <c r="E106" s="64">
        <f>B106-B105</f>
        <v/>
      </c>
      <c r="F106" s="64">
        <f>C106-C105</f>
        <v/>
      </c>
      <c r="L106" s="2">
        <f>COUNT(B106:K106)</f>
        <v/>
      </c>
    </row>
    <row r="107" hidden="1" ht="14.25" customHeight="1" s="91">
      <c r="A107" s="94" t="n">
        <v>40947</v>
      </c>
      <c r="B107" s="64" t="n">
        <v>188224</v>
      </c>
      <c r="C107" s="64" t="n">
        <v>37348</v>
      </c>
      <c r="D107" s="64" t="n"/>
      <c r="E107" s="64">
        <f>B107-B106</f>
        <v/>
      </c>
      <c r="F107" s="64">
        <f>C107-C106</f>
        <v/>
      </c>
      <c r="L107" s="2">
        <f>COUNT(B107:K107)</f>
        <v/>
      </c>
    </row>
    <row r="108" hidden="1" ht="14.25" customHeight="1" s="91">
      <c r="A108" s="94" t="n">
        <v>40954</v>
      </c>
      <c r="B108" s="64" t="n">
        <v>188944</v>
      </c>
      <c r="C108" s="64" t="n">
        <v>37543</v>
      </c>
      <c r="D108" s="64" t="n"/>
      <c r="E108" s="64">
        <f>B108-B107</f>
        <v/>
      </c>
      <c r="F108" s="64">
        <f>C108-C107</f>
        <v/>
      </c>
      <c r="L108" s="2">
        <f>COUNT(B108:K108)</f>
        <v/>
      </c>
    </row>
    <row r="109" hidden="1" ht="14.25" customHeight="1" s="91">
      <c r="A109" s="94" t="n">
        <v>40963</v>
      </c>
      <c r="B109" s="64" t="n">
        <v>189900</v>
      </c>
      <c r="C109" s="64" t="n">
        <v>37785</v>
      </c>
      <c r="D109" s="64" t="n"/>
      <c r="E109" s="64">
        <f>B109-B108</f>
        <v/>
      </c>
      <c r="F109" s="64">
        <f>C109-C108</f>
        <v/>
      </c>
      <c r="L109" s="2">
        <f>COUNT(B109:K109)</f>
        <v/>
      </c>
    </row>
    <row r="110" hidden="1" ht="14.25" customHeight="1" s="91">
      <c r="A110" s="94" t="n">
        <v>40968</v>
      </c>
      <c r="B110" s="64" t="n">
        <v>190369</v>
      </c>
      <c r="C110" s="64" t="n">
        <v>37900</v>
      </c>
      <c r="D110" s="64" t="n"/>
      <c r="E110" s="64">
        <f>B110-B109</f>
        <v/>
      </c>
      <c r="F110" s="64">
        <f>C110-C109</f>
        <v/>
      </c>
      <c r="L110" s="2">
        <f>COUNT(B110:K110)</f>
        <v/>
      </c>
    </row>
    <row r="111" hidden="1" ht="14.25" customHeight="1" s="91">
      <c r="A111" s="94" t="n">
        <v>40977</v>
      </c>
      <c r="B111" s="64" t="n">
        <v>191184</v>
      </c>
      <c r="C111" s="64" t="n">
        <v>37942</v>
      </c>
      <c r="D111" s="64" t="n"/>
      <c r="E111" s="64">
        <f>B111-B110</f>
        <v/>
      </c>
      <c r="F111" s="64">
        <f>C111-C110</f>
        <v/>
      </c>
      <c r="L111" s="2">
        <f>COUNT(B111:K111)</f>
        <v/>
      </c>
    </row>
    <row r="112" hidden="1" ht="14.25" customHeight="1" s="91">
      <c r="A112" s="94" t="n">
        <v>40983</v>
      </c>
      <c r="B112" s="64" t="n">
        <v>192282</v>
      </c>
      <c r="C112" s="64" t="n">
        <v>38219</v>
      </c>
      <c r="D112" s="64" t="n"/>
      <c r="E112" s="64">
        <f>B112-B111</f>
        <v/>
      </c>
      <c r="F112" s="64">
        <f>C112-C111</f>
        <v/>
      </c>
      <c r="L112" s="2">
        <f>COUNT(B112:K112)</f>
        <v/>
      </c>
    </row>
    <row r="113" hidden="1" ht="14.25" customHeight="1" s="91">
      <c r="A113" s="94" t="n">
        <v>40991</v>
      </c>
      <c r="B113" s="64" t="n">
        <v>194781</v>
      </c>
      <c r="C113" s="64" t="n">
        <v>38929</v>
      </c>
      <c r="D113" s="64" t="n"/>
      <c r="E113" s="64">
        <f>B113-B112</f>
        <v/>
      </c>
      <c r="F113" s="64">
        <f>C113-C112</f>
        <v/>
      </c>
      <c r="L113" s="2">
        <f>COUNT(B113:K113)</f>
        <v/>
      </c>
    </row>
    <row r="114" hidden="1" ht="14.25" customHeight="1" s="91">
      <c r="A114" s="94" t="n">
        <v>40997</v>
      </c>
      <c r="B114" s="64" t="n">
        <v>196923</v>
      </c>
      <c r="C114" s="64" t="n">
        <v>39516</v>
      </c>
      <c r="D114" s="64" t="n"/>
      <c r="E114" s="64">
        <f>B114-B113</f>
        <v/>
      </c>
      <c r="F114" s="64">
        <f>C114-C113</f>
        <v/>
      </c>
      <c r="L114" s="2">
        <f>COUNT(B114:K114)</f>
        <v/>
      </c>
    </row>
    <row r="115" hidden="1" ht="14.25" customHeight="1" s="91">
      <c r="A115" s="94" t="n">
        <v>41003</v>
      </c>
      <c r="B115" s="64" t="n">
        <v>198085</v>
      </c>
      <c r="C115" s="64" t="n">
        <v>39801</v>
      </c>
      <c r="D115" s="64" t="n"/>
      <c r="E115" s="64">
        <f>B115-B114</f>
        <v/>
      </c>
      <c r="F115" s="64">
        <f>C115-C114</f>
        <v/>
      </c>
      <c r="L115" s="2">
        <f>COUNT(B115:K115)</f>
        <v/>
      </c>
    </row>
    <row r="116" hidden="1" ht="14.25" customHeight="1" s="91">
      <c r="A116" s="94" t="n">
        <v>41010</v>
      </c>
      <c r="B116" s="64" t="n">
        <v>199315</v>
      </c>
      <c r="C116" s="64" t="n">
        <v>40063</v>
      </c>
      <c r="D116" s="64" t="n"/>
      <c r="E116" s="64">
        <f>B116-B115</f>
        <v/>
      </c>
      <c r="F116" s="64">
        <f>C116-C115</f>
        <v/>
      </c>
      <c r="L116" s="2">
        <f>COUNT(B116:K116)</f>
        <v/>
      </c>
    </row>
    <row r="117" hidden="1" ht="14.25" customHeight="1" s="91">
      <c r="A117" s="94" t="n">
        <v>41017</v>
      </c>
      <c r="B117" s="64" t="n">
        <v>200935</v>
      </c>
      <c r="C117" s="64" t="n">
        <v>40190</v>
      </c>
      <c r="D117" s="64" t="n"/>
      <c r="E117" s="64">
        <f>B117-B116</f>
        <v/>
      </c>
      <c r="F117" s="64">
        <f>C117-C116</f>
        <v/>
      </c>
      <c r="L117" s="2">
        <f>COUNT(B117:K117)</f>
        <v/>
      </c>
    </row>
    <row r="118" hidden="1" ht="14.25" customHeight="1" s="91">
      <c r="A118" s="94" t="n">
        <v>41023</v>
      </c>
      <c r="B118" s="64" t="n">
        <v>202308</v>
      </c>
      <c r="C118" s="64" t="n">
        <v>40448</v>
      </c>
      <c r="D118" s="64" t="n"/>
      <c r="E118" s="64">
        <f>B118-B117</f>
        <v/>
      </c>
      <c r="F118" s="64">
        <f>C118-C117</f>
        <v/>
      </c>
      <c r="L118" s="2">
        <f>COUNT(B118:K118)</f>
        <v/>
      </c>
    </row>
    <row r="119" hidden="1" ht="14.25" customHeight="1" s="91">
      <c r="A119" s="94" t="n">
        <v>41031</v>
      </c>
      <c r="B119" s="64" t="n">
        <v>203877</v>
      </c>
      <c r="C119" s="64" t="n">
        <v>40541</v>
      </c>
      <c r="D119" s="64" t="n"/>
      <c r="E119" s="64">
        <f>B119-B118</f>
        <v/>
      </c>
      <c r="F119" s="64">
        <f>C119-C118</f>
        <v/>
      </c>
      <c r="L119" s="2">
        <f>COUNT(B119:K119)</f>
        <v/>
      </c>
    </row>
    <row r="120" hidden="1" ht="14.25" customHeight="1" s="91">
      <c r="A120" s="94" t="n">
        <v>41037</v>
      </c>
      <c r="B120" s="64" t="n">
        <v>204870</v>
      </c>
      <c r="C120" s="64" t="n">
        <v>40667</v>
      </c>
      <c r="D120" s="64" t="n"/>
      <c r="E120" s="64">
        <f>B120-B119</f>
        <v/>
      </c>
      <c r="F120" s="64">
        <f>C120-C119</f>
        <v/>
      </c>
      <c r="L120" s="2">
        <f>COUNT(B120:K120)</f>
        <v/>
      </c>
    </row>
    <row r="121" hidden="1" ht="14.25" customHeight="1" s="91">
      <c r="A121" s="94" t="n">
        <v>41045</v>
      </c>
      <c r="B121" s="64" t="n">
        <v>207125</v>
      </c>
      <c r="C121" s="64" t="n">
        <v>40993</v>
      </c>
      <c r="D121" s="64" t="n"/>
      <c r="E121" s="64">
        <f>B121-B120</f>
        <v/>
      </c>
      <c r="F121" s="64">
        <f>C121-C120</f>
        <v/>
      </c>
      <c r="L121" s="2">
        <f>COUNT(B121:K121)</f>
        <v/>
      </c>
    </row>
    <row r="122" hidden="1" ht="14.25" customHeight="1" s="91">
      <c r="A122" s="94" t="n">
        <v>41053</v>
      </c>
      <c r="B122" s="64" t="n">
        <v>209781</v>
      </c>
      <c r="C122" s="64" t="n">
        <v>41385</v>
      </c>
      <c r="D122" s="64" t="n"/>
      <c r="E122" s="64">
        <f>B122-B121</f>
        <v/>
      </c>
      <c r="F122" s="64">
        <f>C122-C121</f>
        <v/>
      </c>
      <c r="L122" s="2">
        <f>COUNT(B122:K122)</f>
        <v/>
      </c>
    </row>
    <row r="123" hidden="1" ht="14.25" customHeight="1" s="91">
      <c r="A123" s="94" t="n">
        <v>41059</v>
      </c>
      <c r="B123" s="64" t="n">
        <v>212210</v>
      </c>
      <c r="C123" s="64" t="n">
        <v>41728</v>
      </c>
      <c r="D123" s="64" t="n"/>
      <c r="E123" s="64">
        <f>B123-B122</f>
        <v/>
      </c>
      <c r="F123" s="64">
        <f>C123-C122</f>
        <v/>
      </c>
      <c r="L123" s="2">
        <f>COUNT(B123:K123)</f>
        <v/>
      </c>
    </row>
    <row r="124" hidden="1" ht="14.25" customHeight="1" s="91">
      <c r="A124" s="94" t="n">
        <v>41068</v>
      </c>
      <c r="B124" s="64" t="n">
        <v>214239</v>
      </c>
      <c r="C124" s="64" t="n">
        <v>42001</v>
      </c>
      <c r="D124" s="64" t="n"/>
      <c r="E124" s="64">
        <f>B124-B123</f>
        <v/>
      </c>
      <c r="F124" s="64">
        <f>C124-C123</f>
        <v/>
      </c>
      <c r="L124" s="2">
        <f>COUNT(B124:K124)</f>
        <v/>
      </c>
    </row>
    <row r="125" hidden="1" ht="14.25" customHeight="1" s="91">
      <c r="A125" s="94" t="n">
        <v>41074</v>
      </c>
      <c r="B125" s="64" t="n">
        <v>215371</v>
      </c>
      <c r="C125" s="64" t="n">
        <v>42139</v>
      </c>
      <c r="D125" s="64" t="n"/>
      <c r="E125" s="64">
        <f>B125-B124</f>
        <v/>
      </c>
      <c r="F125" s="64">
        <f>C125-C124</f>
        <v/>
      </c>
      <c r="L125" s="2">
        <f>COUNT(B125:K125)</f>
        <v/>
      </c>
    </row>
    <row r="126" hidden="1" ht="14.25" customHeight="1" s="91">
      <c r="A126" s="94" t="n">
        <v>41080</v>
      </c>
      <c r="B126" s="64" t="n">
        <v>217070</v>
      </c>
      <c r="C126" s="64" t="n">
        <v>42357</v>
      </c>
      <c r="D126" s="64" t="n"/>
      <c r="E126" s="64">
        <f>B126-B125</f>
        <v/>
      </c>
      <c r="F126" s="64">
        <f>C126-C125</f>
        <v/>
      </c>
      <c r="L126" s="2">
        <f>COUNT(B126:K126)</f>
        <v/>
      </c>
    </row>
    <row r="127" hidden="1" ht="14.25" customHeight="1" s="91">
      <c r="A127" s="94" t="n">
        <v>41089</v>
      </c>
      <c r="B127" s="64" t="n">
        <v>219672</v>
      </c>
      <c r="C127" s="64" t="n">
        <v>42671</v>
      </c>
      <c r="D127" s="64" t="n"/>
      <c r="E127" s="64">
        <f>B127-B126</f>
        <v/>
      </c>
      <c r="F127" s="64">
        <f>C127-C126</f>
        <v/>
      </c>
      <c r="L127" s="2">
        <f>COUNT(B127:K127)</f>
        <v/>
      </c>
    </row>
    <row r="128" hidden="1" ht="14.25" customHeight="1" s="91">
      <c r="A128" s="94" t="n">
        <v>41100</v>
      </c>
      <c r="B128" s="64" t="n">
        <v>222734</v>
      </c>
      <c r="C128" s="64" t="n">
        <v>43053</v>
      </c>
      <c r="D128" s="64" t="n"/>
      <c r="E128" s="64">
        <f>B128-B127</f>
        <v/>
      </c>
      <c r="F128" s="64">
        <f>C128-C127</f>
        <v/>
      </c>
      <c r="L128" s="2">
        <f>COUNT(B128:K128)</f>
        <v/>
      </c>
    </row>
    <row r="129" hidden="1" ht="14.25" customHeight="1" s="91">
      <c r="A129" s="94" t="n">
        <v>41107</v>
      </c>
      <c r="B129" s="64" t="n">
        <v>224468</v>
      </c>
      <c r="C129" s="64" t="n">
        <v>43295</v>
      </c>
      <c r="D129" s="64" t="n"/>
      <c r="E129" s="64">
        <f>B129-B128</f>
        <v/>
      </c>
      <c r="F129" s="64">
        <f>C129-C128</f>
        <v/>
      </c>
      <c r="L129" s="2">
        <f>COUNT(B129:K129)</f>
        <v/>
      </c>
    </row>
    <row r="130" hidden="1" ht="14.25" customHeight="1" s="91">
      <c r="A130" s="94" t="n">
        <v>41116</v>
      </c>
      <c r="B130" s="64" t="n">
        <v>227299</v>
      </c>
      <c r="C130" s="64" t="n">
        <v>43741</v>
      </c>
      <c r="D130" s="64" t="n"/>
      <c r="E130" s="64">
        <f>B130-B129</f>
        <v/>
      </c>
      <c r="F130" s="64">
        <f>C130-C129</f>
        <v/>
      </c>
      <c r="L130" s="2">
        <f>COUNT(B130:K130)</f>
        <v/>
      </c>
    </row>
    <row r="131" hidden="1" ht="14.25" customHeight="1" s="91">
      <c r="A131" s="94" t="n">
        <v>41121</v>
      </c>
      <c r="B131" s="64" t="n">
        <v>228794</v>
      </c>
      <c r="C131" s="64" t="n">
        <v>43971</v>
      </c>
      <c r="D131" s="64" t="n"/>
      <c r="E131" s="64">
        <f>B131-B130</f>
        <v/>
      </c>
      <c r="F131" s="64">
        <f>C131-C130</f>
        <v/>
      </c>
      <c r="L131" s="2">
        <f>COUNT(B131:K131)</f>
        <v/>
      </c>
    </row>
    <row r="132" hidden="1" ht="14.25" customHeight="1" s="91">
      <c r="A132" s="94" t="n">
        <v>41128</v>
      </c>
      <c r="B132" s="64" t="n">
        <v>230780</v>
      </c>
      <c r="C132" s="64" t="n">
        <v>44283</v>
      </c>
      <c r="D132" s="64" t="n"/>
      <c r="E132" s="64">
        <f>B132-B131</f>
        <v/>
      </c>
      <c r="F132" s="64">
        <f>C132-C131</f>
        <v/>
      </c>
      <c r="L132" s="2">
        <f>COUNT(B132:K132)</f>
        <v/>
      </c>
    </row>
    <row r="133" hidden="1" ht="14.25" customHeight="1" s="91">
      <c r="A133" s="94" t="n">
        <v>41137</v>
      </c>
      <c r="B133" s="64" t="n">
        <v>233708</v>
      </c>
      <c r="C133" s="64" t="n">
        <v>44793</v>
      </c>
      <c r="D133" s="64" t="n"/>
      <c r="E133" s="64">
        <f>B133-B132</f>
        <v/>
      </c>
      <c r="F133" s="64">
        <f>C133-C132</f>
        <v/>
      </c>
      <c r="L133" s="2">
        <f>COUNT(B133:K133)</f>
        <v/>
      </c>
    </row>
    <row r="134" hidden="1" ht="14.25" customHeight="1" s="91">
      <c r="A134" s="94" t="n">
        <v>41144</v>
      </c>
      <c r="B134" s="64" t="n">
        <v>236065</v>
      </c>
      <c r="C134" s="64" t="n">
        <v>45132</v>
      </c>
      <c r="D134" s="64" t="n"/>
      <c r="E134" s="64">
        <f>B134-B133</f>
        <v/>
      </c>
      <c r="F134" s="64">
        <f>C134-C133</f>
        <v/>
      </c>
      <c r="L134" s="2">
        <f>COUNT(B134:K134)</f>
        <v/>
      </c>
    </row>
    <row r="135" hidden="1" ht="14.25" customHeight="1" s="91">
      <c r="A135" s="94" t="n">
        <v>41150</v>
      </c>
      <c r="B135" s="64" t="n">
        <v>237544</v>
      </c>
      <c r="C135" s="64" t="n">
        <v>45396</v>
      </c>
      <c r="D135" s="64" t="n"/>
      <c r="E135" s="64">
        <f>B135-B134</f>
        <v/>
      </c>
      <c r="F135" s="64">
        <f>C135-C134</f>
        <v/>
      </c>
      <c r="L135" s="2">
        <f>COUNT(B135:K135)</f>
        <v/>
      </c>
    </row>
    <row r="136" hidden="1" ht="15" customHeight="1" s="91">
      <c r="A136" s="109" t="n">
        <v>41159</v>
      </c>
      <c r="B136" s="64" t="n">
        <v>240333</v>
      </c>
      <c r="C136" s="64" t="n">
        <v>45965</v>
      </c>
      <c r="D136" s="64" t="n"/>
      <c r="E136" s="64">
        <f>B136-B135</f>
        <v/>
      </c>
      <c r="F136" s="64">
        <f>C136-C135</f>
        <v/>
      </c>
      <c r="L136" s="2">
        <f>COUNT(B136:K136)</f>
        <v/>
      </c>
    </row>
    <row r="137" hidden="1" ht="14.25" customHeight="1" s="91">
      <c r="A137" s="94" t="n">
        <v>41164</v>
      </c>
      <c r="B137" s="64" t="n">
        <v>241645</v>
      </c>
      <c r="C137" s="64" t="n">
        <v>46236</v>
      </c>
      <c r="D137" s="64" t="n"/>
      <c r="E137" s="64">
        <f>B137-B136</f>
        <v/>
      </c>
      <c r="F137" s="64">
        <f>C137-C136</f>
        <v/>
      </c>
      <c r="L137" s="2">
        <f>COUNT(B137:K137)</f>
        <v/>
      </c>
    </row>
    <row r="138" hidden="1" ht="14.25" customHeight="1" s="91">
      <c r="A138" s="94" t="n">
        <v>41171</v>
      </c>
      <c r="B138" s="64" t="n">
        <v>242927</v>
      </c>
      <c r="C138" s="64" t="n">
        <v>46458</v>
      </c>
      <c r="D138" s="64" t="n"/>
      <c r="E138" s="64">
        <f>B138-B137</f>
        <v/>
      </c>
      <c r="F138" s="64">
        <f>C138-C137</f>
        <v/>
      </c>
      <c r="L138" s="2">
        <f>COUNT(B138:K138)</f>
        <v/>
      </c>
    </row>
    <row r="139" hidden="1" ht="14.25" customHeight="1" s="91">
      <c r="A139" s="94" t="n">
        <v>41178</v>
      </c>
      <c r="B139" s="64" t="n">
        <v>244265</v>
      </c>
      <c r="C139" s="64" t="n">
        <v>46752</v>
      </c>
      <c r="D139" s="64" t="n"/>
      <c r="E139" s="64">
        <f>B139-B138</f>
        <v/>
      </c>
      <c r="F139" s="64">
        <f>C139-C138</f>
        <v/>
      </c>
      <c r="L139" s="2">
        <f>COUNT(B139:K139)</f>
        <v/>
      </c>
    </row>
    <row r="140" hidden="1" ht="14.25" customHeight="1" s="91">
      <c r="A140" s="94" t="n">
        <v>41187</v>
      </c>
      <c r="B140" s="64" t="n">
        <v>246175</v>
      </c>
      <c r="C140" s="64" t="n">
        <v>47132</v>
      </c>
      <c r="D140" s="64" t="n"/>
      <c r="E140" s="64">
        <f>B140-B139</f>
        <v/>
      </c>
      <c r="F140" s="64">
        <f>C140-C139</f>
        <v/>
      </c>
      <c r="L140" s="2">
        <f>COUNT(B140:K140)</f>
        <v/>
      </c>
    </row>
    <row r="141" hidden="1" ht="14.25" customHeight="1" s="91">
      <c r="A141" s="94" t="n">
        <v>41194</v>
      </c>
      <c r="B141" s="64" t="n">
        <v>247415</v>
      </c>
      <c r="C141" s="64" t="n">
        <v>47366</v>
      </c>
      <c r="D141" s="64" t="n"/>
      <c r="E141" s="64">
        <f>B141-B140</f>
        <v/>
      </c>
      <c r="F141" s="64">
        <f>C141-C140</f>
        <v/>
      </c>
      <c r="L141" s="2">
        <f>COUNT(B141:K141)</f>
        <v/>
      </c>
    </row>
    <row r="142" hidden="1" ht="14.25" customHeight="1" s="91">
      <c r="A142" s="94" t="n">
        <v>41200</v>
      </c>
      <c r="B142" s="64" t="n">
        <v>248289</v>
      </c>
      <c r="C142" s="64" t="n">
        <v>47586</v>
      </c>
      <c r="D142" s="64" t="n"/>
      <c r="E142" s="64">
        <f>B142-B141</f>
        <v/>
      </c>
      <c r="F142" s="64">
        <f>C142-C141</f>
        <v/>
      </c>
      <c r="L142" s="2">
        <f>COUNT(B142:K142)</f>
        <v/>
      </c>
    </row>
    <row r="143" hidden="1" ht="14.25" customHeight="1" s="91">
      <c r="A143" s="94" t="n">
        <v>41208</v>
      </c>
      <c r="B143" s="64" t="n">
        <v>249100</v>
      </c>
      <c r="C143" s="64" t="n">
        <v>47843</v>
      </c>
      <c r="D143" s="64" t="n"/>
      <c r="E143" s="64">
        <f>B143-B142</f>
        <v/>
      </c>
      <c r="F143" s="64">
        <f>C143-C142</f>
        <v/>
      </c>
      <c r="L143" s="2">
        <f>COUNT(B143:K143)</f>
        <v/>
      </c>
    </row>
    <row r="144" hidden="1" ht="14.25" customHeight="1" s="91">
      <c r="A144" s="94" t="n">
        <v>41212</v>
      </c>
      <c r="B144" s="64" t="n">
        <v>249594</v>
      </c>
      <c r="C144" s="64" t="n">
        <v>48016</v>
      </c>
      <c r="D144" s="64" t="n"/>
      <c r="E144" s="64">
        <f>B144-B143</f>
        <v/>
      </c>
      <c r="F144" s="64">
        <f>C144-C143</f>
        <v/>
      </c>
      <c r="L144" s="2">
        <f>COUNT(B144:K144)</f>
        <v/>
      </c>
    </row>
    <row r="145" hidden="1" ht="14.25" customHeight="1" s="91">
      <c r="A145" s="94" t="n">
        <v>41220</v>
      </c>
      <c r="B145" s="64" t="n">
        <v>250362</v>
      </c>
      <c r="C145" s="64" t="n">
        <v>48292</v>
      </c>
      <c r="D145" s="64" t="n"/>
      <c r="E145" s="64">
        <f>B145-B144</f>
        <v/>
      </c>
      <c r="F145" s="64">
        <f>C145-C144</f>
        <v/>
      </c>
      <c r="L145" s="2">
        <f>COUNT(B145:K145)</f>
        <v/>
      </c>
    </row>
    <row r="146" hidden="1" ht="14.25" customHeight="1" s="91">
      <c r="A146" s="94" t="n">
        <v>41229</v>
      </c>
      <c r="B146" s="64" t="n">
        <v>250864</v>
      </c>
      <c r="C146" s="64" t="n">
        <v>48456</v>
      </c>
      <c r="D146" s="64" t="n"/>
      <c r="E146" s="64">
        <f>B146-B145</f>
        <v/>
      </c>
      <c r="F146" s="64">
        <f>C146-C145</f>
        <v/>
      </c>
      <c r="L146" s="2">
        <f>COUNT(B146:K146)</f>
        <v/>
      </c>
    </row>
    <row r="147" hidden="1" ht="14.25" customHeight="1" s="91">
      <c r="A147" s="94" t="n">
        <v>41234</v>
      </c>
      <c r="B147" s="64" t="n">
        <v>251143</v>
      </c>
      <c r="C147" s="64" t="n">
        <v>48547</v>
      </c>
      <c r="D147" s="64" t="n"/>
      <c r="E147" s="64">
        <f>B147-B146</f>
        <v/>
      </c>
      <c r="F147" s="64">
        <f>C147-C146</f>
        <v/>
      </c>
      <c r="L147" s="2">
        <f>COUNT(B147:K147)</f>
        <v/>
      </c>
    </row>
    <row r="148" hidden="1" ht="14.25" customHeight="1" s="91">
      <c r="A148" s="94" t="n">
        <v>41246</v>
      </c>
      <c r="B148" s="64" t="n">
        <v>251676</v>
      </c>
      <c r="C148" s="64" t="n">
        <v>48762</v>
      </c>
      <c r="D148" s="64" t="n"/>
      <c r="E148" s="64">
        <f>B148-B147</f>
        <v/>
      </c>
      <c r="F148" s="64">
        <f>C148-C147</f>
        <v/>
      </c>
      <c r="L148" s="2">
        <f>COUNT(B148:K148)</f>
        <v/>
      </c>
    </row>
    <row r="149" hidden="1" ht="14.25" customHeight="1" s="91">
      <c r="A149" s="94" t="n">
        <v>41257</v>
      </c>
      <c r="B149" s="64" t="n">
        <v>252137</v>
      </c>
      <c r="C149" s="64" t="n">
        <v>48980</v>
      </c>
      <c r="D149" s="64" t="n"/>
      <c r="E149" s="64">
        <f>B149-B148</f>
        <v/>
      </c>
      <c r="F149" s="64">
        <f>C149-C148</f>
        <v/>
      </c>
      <c r="L149" s="2">
        <f>COUNT(B149:K149)</f>
        <v/>
      </c>
    </row>
    <row r="150" hidden="1" ht="14.25" customHeight="1" s="91">
      <c r="A150" s="94" t="n">
        <v>41274</v>
      </c>
      <c r="B150" s="64" t="n">
        <v>252563</v>
      </c>
      <c r="C150" s="64" t="n">
        <v>49106</v>
      </c>
      <c r="D150" s="64" t="n"/>
      <c r="E150" s="64">
        <f>B150-B149</f>
        <v/>
      </c>
      <c r="F150" s="64">
        <f>C150-C149</f>
        <v/>
      </c>
      <c r="L150" s="2">
        <f>COUNT(B150:K150)</f>
        <v/>
      </c>
    </row>
    <row r="151" hidden="1" ht="14.25" customHeight="1" s="91">
      <c r="A151" s="94" t="n">
        <v>41281</v>
      </c>
      <c r="B151" s="64" t="n">
        <v>252726</v>
      </c>
      <c r="C151" s="64" t="n">
        <v>49165</v>
      </c>
      <c r="D151" s="64" t="n"/>
      <c r="E151" s="64">
        <f>B151-B150</f>
        <v/>
      </c>
      <c r="F151" s="64">
        <f>C151-C150</f>
        <v/>
      </c>
      <c r="L151" s="2">
        <f>COUNT(B151:K151)</f>
        <v/>
      </c>
    </row>
    <row r="152" hidden="1" ht="14.25" customHeight="1" s="91">
      <c r="A152" s="94" t="n">
        <v>41290</v>
      </c>
      <c r="B152" s="64" t="n">
        <v>252882</v>
      </c>
      <c r="C152" s="64" t="n">
        <v>49259</v>
      </c>
      <c r="D152" s="64" t="n"/>
      <c r="E152" s="64">
        <f>B152-B151</f>
        <v/>
      </c>
      <c r="F152" s="64">
        <f>C152-C151</f>
        <v/>
      </c>
      <c r="L152" s="2">
        <f>COUNT(B152:K152)</f>
        <v/>
      </c>
    </row>
    <row r="153" hidden="1" ht="14.25" customHeight="1" s="91">
      <c r="A153" s="94" t="n">
        <v>41297</v>
      </c>
      <c r="B153" s="64" t="n">
        <v>253268</v>
      </c>
      <c r="C153" s="64" t="n">
        <v>49438</v>
      </c>
      <c r="D153" s="64" t="n"/>
      <c r="E153" s="64">
        <f>B153-B152</f>
        <v/>
      </c>
      <c r="F153" s="64">
        <f>C153-C152</f>
        <v/>
      </c>
      <c r="L153" s="2">
        <f>COUNT(B153:K153)</f>
        <v/>
      </c>
    </row>
    <row r="154" hidden="1" ht="14.25" customHeight="1" s="91">
      <c r="A154" s="94" t="n">
        <v>41305</v>
      </c>
      <c r="B154" s="64" t="n">
        <v>253576</v>
      </c>
      <c r="C154" s="64" t="n">
        <v>49521</v>
      </c>
      <c r="D154" s="64" t="n"/>
      <c r="E154" s="64">
        <f>B154-B153</f>
        <v/>
      </c>
      <c r="F154" s="64">
        <f>C154-C153</f>
        <v/>
      </c>
      <c r="L154" s="2">
        <f>COUNT(B154:K154)</f>
        <v/>
      </c>
    </row>
    <row r="155" hidden="1" ht="14.25" customHeight="1" s="91">
      <c r="A155" s="94" t="n">
        <v>41312</v>
      </c>
      <c r="B155" s="64" t="n">
        <v>254004</v>
      </c>
      <c r="C155" s="64" t="n">
        <v>49663</v>
      </c>
      <c r="D155" s="64" t="n"/>
      <c r="E155" s="64">
        <f>B155-B154</f>
        <v/>
      </c>
      <c r="F155" s="64">
        <f>C155-C154</f>
        <v/>
      </c>
      <c r="L155" s="2">
        <f>COUNT(B155:K155)</f>
        <v/>
      </c>
    </row>
    <row r="156" hidden="1" ht="14.25" customHeight="1" s="91">
      <c r="A156" s="94" t="n">
        <v>41320</v>
      </c>
      <c r="B156" s="64" t="n">
        <v>254725</v>
      </c>
      <c r="C156" s="64" t="n">
        <v>49893</v>
      </c>
      <c r="D156" s="64" t="n"/>
      <c r="E156" s="64">
        <f>B156-B155</f>
        <v/>
      </c>
      <c r="F156" s="64">
        <f>C156-C155</f>
        <v/>
      </c>
      <c r="L156" s="2">
        <f>COUNT(B156:K156)</f>
        <v/>
      </c>
    </row>
    <row r="157" hidden="1" ht="14.25" customHeight="1" s="91">
      <c r="A157" s="94" t="n">
        <v>41327</v>
      </c>
      <c r="B157" s="64" t="n">
        <v>255619</v>
      </c>
      <c r="C157" s="64" t="n">
        <v>49987</v>
      </c>
      <c r="D157" s="64" t="n"/>
      <c r="E157" s="64">
        <f>B157-B156</f>
        <v/>
      </c>
      <c r="F157" s="64">
        <f>C157-C156</f>
        <v/>
      </c>
      <c r="L157" s="2">
        <f>COUNT(B157:K157)</f>
        <v/>
      </c>
    </row>
    <row r="158" hidden="1" ht="14.25" customHeight="1" s="91">
      <c r="A158" s="94" t="n">
        <v>41333</v>
      </c>
      <c r="B158" s="64" t="n">
        <v>255880</v>
      </c>
      <c r="C158" s="64" t="n">
        <v>50046</v>
      </c>
      <c r="D158" s="64" t="n"/>
      <c r="E158" s="64">
        <f>B158-B157</f>
        <v/>
      </c>
      <c r="F158" s="64">
        <f>C158-C157</f>
        <v/>
      </c>
      <c r="L158" s="2">
        <f>COUNT(B158:K158)</f>
        <v/>
      </c>
    </row>
    <row r="159" hidden="1" ht="14.25" customHeight="1" s="91">
      <c r="A159" s="94" t="n">
        <v>41340</v>
      </c>
      <c r="B159" s="64" t="n">
        <v>257096</v>
      </c>
      <c r="C159" s="64" t="n">
        <v>50392</v>
      </c>
      <c r="D159" s="64" t="n"/>
      <c r="E159" s="64">
        <f>B159-B158</f>
        <v/>
      </c>
      <c r="F159" s="64">
        <f>C159-C158</f>
        <v/>
      </c>
      <c r="L159" s="2">
        <f>COUNT(B159:K159)</f>
        <v/>
      </c>
    </row>
    <row r="160" hidden="1" ht="14.25" customHeight="1" s="91">
      <c r="A160" s="94" t="n">
        <v>41353</v>
      </c>
      <c r="B160" s="64" t="n">
        <v>258269</v>
      </c>
      <c r="C160" s="64" t="n">
        <v>50677</v>
      </c>
      <c r="D160" s="64" t="n"/>
      <c r="E160" s="64">
        <f>B160-B159</f>
        <v/>
      </c>
      <c r="F160" s="64">
        <f>C160-C159</f>
        <v/>
      </c>
      <c r="L160" s="2">
        <f>COUNT(B160:K160)</f>
        <v/>
      </c>
    </row>
    <row r="161" hidden="1" ht="14.25" customHeight="1" s="91">
      <c r="A161" s="94" t="n">
        <v>41360</v>
      </c>
      <c r="B161" s="64" t="n">
        <v>259519</v>
      </c>
      <c r="C161" s="64" t="n">
        <v>50907</v>
      </c>
      <c r="D161" s="64" t="n"/>
      <c r="E161" s="64">
        <f>B161-B160</f>
        <v/>
      </c>
      <c r="F161" s="64">
        <f>C161-C160</f>
        <v/>
      </c>
      <c r="L161" s="2">
        <f>COUNT(B161:K161)</f>
        <v/>
      </c>
    </row>
    <row r="162" hidden="1" ht="14.25" customHeight="1" s="91">
      <c r="A162" s="94" t="n">
        <v>41373</v>
      </c>
      <c r="B162" s="64" t="n">
        <v>261955</v>
      </c>
      <c r="C162" s="64" t="n">
        <v>50946</v>
      </c>
      <c r="D162" s="64" t="n"/>
      <c r="E162" s="64">
        <f>B162-B161</f>
        <v/>
      </c>
      <c r="F162" s="64">
        <f>C162-C161</f>
        <v/>
      </c>
      <c r="L162" s="2">
        <f>COUNT(B162:K162)</f>
        <v/>
      </c>
    </row>
    <row r="163" hidden="1" ht="14.25" customHeight="1" s="91">
      <c r="A163" s="94" t="n">
        <v>41383</v>
      </c>
      <c r="B163" s="64" t="n">
        <v>263965</v>
      </c>
      <c r="C163" s="64" t="n">
        <v>51141</v>
      </c>
      <c r="D163" s="64" t="n"/>
      <c r="E163" s="64">
        <f>B163-B162</f>
        <v/>
      </c>
      <c r="F163" s="64">
        <f>C163-C162</f>
        <v/>
      </c>
      <c r="L163" s="2">
        <f>COUNT(B163:K163)</f>
        <v/>
      </c>
    </row>
    <row r="164" hidden="1" ht="14.25" customHeight="1" s="91">
      <c r="A164" s="94" t="n">
        <v>41390</v>
      </c>
      <c r="B164" s="64" t="n">
        <v>265892</v>
      </c>
      <c r="C164" s="64" t="n">
        <v>51362</v>
      </c>
      <c r="D164" s="64" t="n"/>
      <c r="E164" s="64">
        <f>B164-B163</f>
        <v/>
      </c>
      <c r="F164" s="64">
        <f>C164-C163</f>
        <v/>
      </c>
      <c r="L164" s="2">
        <f>COUNT(B164:K164)</f>
        <v/>
      </c>
    </row>
    <row r="165" hidden="1" ht="14.25" customHeight="1" s="91">
      <c r="A165" s="94" t="n">
        <v>41404</v>
      </c>
      <c r="B165" s="64" t="n">
        <v>269230</v>
      </c>
      <c r="C165" s="64" t="n">
        <v>51646</v>
      </c>
      <c r="D165" s="64" t="n"/>
      <c r="E165" s="64">
        <f>B165-B164</f>
        <v/>
      </c>
      <c r="F165" s="64">
        <f>C165-C164</f>
        <v/>
      </c>
      <c r="L165" s="2">
        <f>COUNT(B165:K165)</f>
        <v/>
      </c>
    </row>
    <row r="166" hidden="1" ht="14.25" customHeight="1" s="91">
      <c r="A166" s="94" t="n">
        <v>41415</v>
      </c>
      <c r="B166" s="64" t="n">
        <v>271448</v>
      </c>
      <c r="C166" s="64" t="n">
        <v>52019</v>
      </c>
      <c r="D166" s="64" t="n"/>
      <c r="E166" s="64">
        <f>B166-B165</f>
        <v/>
      </c>
      <c r="F166" s="64">
        <f>C166-C165</f>
        <v/>
      </c>
      <c r="L166" s="2">
        <f>COUNT(B166:K166)</f>
        <v/>
      </c>
    </row>
    <row r="167" hidden="1" ht="14.25" customHeight="1" s="91">
      <c r="A167" s="94" t="n">
        <v>41421</v>
      </c>
      <c r="B167" s="64" t="n">
        <v>272879</v>
      </c>
      <c r="C167" s="64" t="n">
        <v>52252</v>
      </c>
      <c r="D167" s="64" t="n"/>
      <c r="E167" s="64">
        <f>B167-B166</f>
        <v/>
      </c>
      <c r="F167" s="64">
        <f>C167-C166</f>
        <v/>
      </c>
      <c r="L167" s="2">
        <f>COUNT(B167:K167)</f>
        <v/>
      </c>
    </row>
    <row r="168" hidden="1" ht="14.25" customHeight="1" s="91">
      <c r="A168" s="94" t="n">
        <v>41425</v>
      </c>
      <c r="B168" s="64" t="n">
        <v>273389</v>
      </c>
      <c r="C168" s="64" t="n">
        <v>52318</v>
      </c>
      <c r="D168" s="64" t="n"/>
      <c r="E168" s="64">
        <f>B168-B167</f>
        <v/>
      </c>
      <c r="F168" s="64">
        <f>C168-C167</f>
        <v/>
      </c>
      <c r="L168" s="2">
        <f>COUNT(B168:K168)</f>
        <v/>
      </c>
    </row>
    <row r="169" hidden="1" ht="14.25" customHeight="1" s="91">
      <c r="A169" s="94" t="n">
        <v>41432</v>
      </c>
      <c r="B169" s="64" t="n">
        <v>275147</v>
      </c>
      <c r="C169" s="64" t="n">
        <v>52714</v>
      </c>
      <c r="D169" s="64" t="n"/>
      <c r="E169" s="64">
        <f>B169-B168</f>
        <v/>
      </c>
      <c r="F169" s="64">
        <f>C169-C168</f>
        <v/>
      </c>
      <c r="L169" s="2">
        <f>COUNT(B169:K169)</f>
        <v/>
      </c>
    </row>
    <row r="170" hidden="1" ht="14.25" customHeight="1" s="91">
      <c r="A170" s="94" t="n">
        <v>41439</v>
      </c>
      <c r="B170" s="64" t="n">
        <v>276484</v>
      </c>
      <c r="C170" s="64" t="n">
        <v>53028</v>
      </c>
      <c r="D170" s="64" t="n"/>
      <c r="E170" s="64">
        <f>B170-B169</f>
        <v/>
      </c>
      <c r="F170" s="64">
        <f>C170-C169</f>
        <v/>
      </c>
      <c r="L170" s="2">
        <f>COUNT(B170:K170)</f>
        <v/>
      </c>
    </row>
    <row r="171" hidden="1" ht="14.25" customHeight="1" s="91">
      <c r="A171" s="94" t="n">
        <v>41449</v>
      </c>
      <c r="B171" s="64" t="n">
        <v>277894</v>
      </c>
      <c r="C171" s="64" t="n">
        <v>53341</v>
      </c>
      <c r="D171" s="64" t="n"/>
      <c r="E171" s="64">
        <f>B171-B170</f>
        <v/>
      </c>
      <c r="F171" s="64">
        <f>C171-C170</f>
        <v/>
      </c>
      <c r="L171" s="2">
        <f>COUNT(B171:K171)</f>
        <v/>
      </c>
    </row>
    <row r="172" hidden="1" ht="14.25" customHeight="1" s="91">
      <c r="A172" s="94" t="n">
        <v>41456</v>
      </c>
      <c r="B172" s="64" t="n">
        <v>278914</v>
      </c>
      <c r="C172" s="64" t="n">
        <v>53559</v>
      </c>
      <c r="D172" s="64" t="n"/>
      <c r="E172" s="64">
        <f>B172-B171</f>
        <v/>
      </c>
      <c r="F172" s="64">
        <f>C172-C171</f>
        <v/>
      </c>
      <c r="L172" s="2">
        <f>COUNT(B172:K172)</f>
        <v/>
      </c>
    </row>
    <row r="173" hidden="1" ht="14.25" customHeight="1" s="91">
      <c r="A173" s="94" t="n">
        <v>41467</v>
      </c>
      <c r="B173" s="64" t="n">
        <v>281342</v>
      </c>
      <c r="C173" s="64" t="n">
        <v>54105</v>
      </c>
      <c r="D173" s="64" t="n"/>
      <c r="E173" s="64">
        <f>B173-B172</f>
        <v/>
      </c>
      <c r="F173" s="64">
        <f>C173-C172</f>
        <v/>
      </c>
      <c r="L173" s="2">
        <f>COUNT(B173:K173)</f>
        <v/>
      </c>
    </row>
    <row r="174" hidden="1" ht="14.25" customHeight="1" s="91">
      <c r="A174" s="94" t="n">
        <v>41477</v>
      </c>
      <c r="B174" s="64" t="n">
        <v>283696</v>
      </c>
      <c r="C174" s="64" t="n">
        <v>54727</v>
      </c>
      <c r="D174" s="64" t="n"/>
      <c r="E174" s="64">
        <f>B174-B173</f>
        <v/>
      </c>
      <c r="F174" s="64">
        <f>C174-C173</f>
        <v/>
      </c>
      <c r="L174" s="2">
        <f>COUNT(B174:K174)</f>
        <v/>
      </c>
    </row>
    <row r="175" hidden="1" ht="14.25" customHeight="1" s="91">
      <c r="A175" s="94" t="n">
        <v>41486</v>
      </c>
      <c r="B175" s="64" t="n">
        <v>285073</v>
      </c>
      <c r="C175" s="64" t="n">
        <v>55106</v>
      </c>
      <c r="D175" s="64" t="n"/>
      <c r="E175" s="64">
        <f>B175-B174</f>
        <v/>
      </c>
      <c r="F175" s="64">
        <f>C175-C174</f>
        <v/>
      </c>
      <c r="L175" s="2">
        <f>COUNT(B175:K175)</f>
        <v/>
      </c>
    </row>
    <row r="176" hidden="1" ht="14.25" customHeight="1" s="91">
      <c r="A176" s="94" t="n">
        <v>41498</v>
      </c>
      <c r="B176" s="64" t="n">
        <v>287205</v>
      </c>
      <c r="C176" s="64" t="n">
        <v>55702</v>
      </c>
      <c r="D176" s="64" t="n"/>
      <c r="E176" s="64">
        <f>B176-B175</f>
        <v/>
      </c>
      <c r="F176" s="64">
        <f>C176-C175</f>
        <v/>
      </c>
      <c r="L176" s="2">
        <f>COUNT(B176:K176)</f>
        <v/>
      </c>
    </row>
    <row r="177" hidden="1" ht="14.25" customHeight="1" s="91">
      <c r="A177" s="94" t="n">
        <v>41508</v>
      </c>
      <c r="B177" s="64" t="n">
        <v>288953</v>
      </c>
      <c r="C177" s="64" t="n">
        <v>56234</v>
      </c>
      <c r="D177" s="64" t="n"/>
      <c r="E177" s="64">
        <f>B177-B176</f>
        <v/>
      </c>
      <c r="F177" s="64">
        <f>C177-C176</f>
        <v/>
      </c>
      <c r="L177" s="2">
        <f>COUNT(B177:K177)</f>
        <v/>
      </c>
    </row>
    <row r="178" hidden="1" ht="14.25" customHeight="1" s="91">
      <c r="A178" s="94" t="n">
        <v>41514</v>
      </c>
      <c r="B178" s="64" t="n">
        <v>289730</v>
      </c>
      <c r="C178" s="64" t="n">
        <v>56469</v>
      </c>
      <c r="D178" s="64" t="n"/>
      <c r="E178" s="64">
        <f>B178-B177</f>
        <v/>
      </c>
      <c r="F178" s="64">
        <f>C178-C177</f>
        <v/>
      </c>
      <c r="L178" s="2">
        <f>COUNT(B178:K178)</f>
        <v/>
      </c>
    </row>
    <row r="179" hidden="1" ht="14.25" customHeight="1" s="91">
      <c r="A179" s="94" t="n">
        <v>41543</v>
      </c>
      <c r="B179" s="64" t="n">
        <v>293535</v>
      </c>
      <c r="C179" s="64" t="n">
        <v>57765</v>
      </c>
      <c r="D179" s="64" t="n"/>
      <c r="E179" s="64">
        <f>B179-B178</f>
        <v/>
      </c>
      <c r="F179" s="64">
        <f>C179-C178</f>
        <v/>
      </c>
      <c r="L179" s="2">
        <f>COUNT(B179:K179)</f>
        <v/>
      </c>
    </row>
    <row r="180" hidden="1" ht="14.25" customHeight="1" s="91">
      <c r="A180" s="94" t="n">
        <v>41548</v>
      </c>
      <c r="B180" s="64" t="n">
        <v>294464</v>
      </c>
      <c r="C180" s="64" t="n">
        <v>58174</v>
      </c>
      <c r="D180" s="64" t="n"/>
      <c r="E180" s="64">
        <f>B180-B179</f>
        <v/>
      </c>
      <c r="F180" s="64">
        <f>C180-C179</f>
        <v/>
      </c>
      <c r="L180" s="2">
        <f>COUNT(B180:K180)</f>
        <v/>
      </c>
    </row>
    <row r="181" hidden="1" ht="14.25" customHeight="1" s="91">
      <c r="A181" s="94" t="n">
        <v>41556</v>
      </c>
      <c r="B181" s="64" t="n">
        <v>295660</v>
      </c>
      <c r="C181" s="64" t="n">
        <v>58548</v>
      </c>
      <c r="D181" s="64" t="n"/>
      <c r="E181" s="64">
        <f>B181-B180</f>
        <v/>
      </c>
      <c r="F181" s="64">
        <f>C181-C180</f>
        <v/>
      </c>
      <c r="L181" s="2">
        <f>COUNT(B181:K181)</f>
        <v/>
      </c>
    </row>
    <row r="182" hidden="1" ht="14.25" customHeight="1" s="91">
      <c r="A182" s="94" t="n">
        <v>41569</v>
      </c>
      <c r="B182" s="64" t="n">
        <v>296983</v>
      </c>
      <c r="C182" s="64" t="n">
        <v>58884</v>
      </c>
      <c r="D182" s="64" t="n"/>
      <c r="E182" s="64">
        <f>B182-B181</f>
        <v/>
      </c>
      <c r="F182" s="64">
        <f>C182-C181</f>
        <v/>
      </c>
      <c r="L182" s="2">
        <f>COUNT(B182:K182)</f>
        <v/>
      </c>
    </row>
    <row r="183" hidden="1" ht="14.25" customHeight="1" s="91">
      <c r="A183" s="94" t="n">
        <v>41577</v>
      </c>
      <c r="B183" s="64" t="n">
        <v>297695</v>
      </c>
      <c r="C183" s="64" t="n">
        <v>59139</v>
      </c>
      <c r="D183" s="64" t="n"/>
      <c r="E183" s="64">
        <f>B183-B182</f>
        <v/>
      </c>
      <c r="F183" s="64">
        <f>C183-C182</f>
        <v/>
      </c>
      <c r="L183" s="2">
        <f>COUNT(B183:K183)</f>
        <v/>
      </c>
    </row>
    <row r="184" hidden="1" ht="14.25" customHeight="1" s="91">
      <c r="A184" s="94" t="n">
        <v>41584</v>
      </c>
      <c r="B184" s="64" t="n">
        <v>297900</v>
      </c>
      <c r="C184" s="64" t="n">
        <v>59179</v>
      </c>
      <c r="D184" s="64" t="n"/>
      <c r="E184" s="64">
        <f>B184-B183</f>
        <v/>
      </c>
      <c r="F184" s="64">
        <f>C184-C183</f>
        <v/>
      </c>
      <c r="L184" s="2">
        <f>COUNT(B184:K184)</f>
        <v/>
      </c>
    </row>
    <row r="185" hidden="1" ht="14.25" customHeight="1" s="91">
      <c r="A185" s="94" t="n">
        <v>41598</v>
      </c>
      <c r="B185" s="64" t="n">
        <v>298639</v>
      </c>
      <c r="C185" s="64" t="n">
        <v>59365</v>
      </c>
      <c r="D185" s="64" t="n"/>
      <c r="E185" s="64">
        <f>B185-B184</f>
        <v/>
      </c>
      <c r="F185" s="64">
        <f>C185-C184</f>
        <v/>
      </c>
      <c r="L185" s="2">
        <f>COUNT(B185:K185)</f>
        <v/>
      </c>
    </row>
    <row r="186" hidden="1" ht="14.25" customHeight="1" s="91">
      <c r="A186" s="94" t="n">
        <v>41605</v>
      </c>
      <c r="B186" s="64" t="n">
        <v>298854</v>
      </c>
      <c r="C186" s="64" t="n">
        <v>59403</v>
      </c>
      <c r="D186" s="64" t="n"/>
      <c r="E186" s="64">
        <f>B186-B185</f>
        <v/>
      </c>
      <c r="F186" s="64">
        <f>C186-C185</f>
        <v/>
      </c>
      <c r="L186" s="2">
        <f>COUNT(B186:K186)</f>
        <v/>
      </c>
    </row>
    <row r="187" hidden="1" ht="14.25" customHeight="1" s="91">
      <c r="A187" s="94" t="n">
        <v>41610</v>
      </c>
      <c r="B187" s="64" t="n">
        <v>299176</v>
      </c>
      <c r="C187" s="64" t="n">
        <v>59540</v>
      </c>
      <c r="D187" s="64" t="n"/>
      <c r="E187" s="64">
        <f>B187-B186</f>
        <v/>
      </c>
      <c r="F187" s="64">
        <f>C187-C186</f>
        <v/>
      </c>
      <c r="L187" s="2">
        <f>COUNT(B187:K187)</f>
        <v/>
      </c>
    </row>
    <row r="188" hidden="1" ht="14.25" customHeight="1" s="91">
      <c r="A188" s="94" t="n">
        <v>41617</v>
      </c>
      <c r="B188" s="64" t="n">
        <v>299613</v>
      </c>
      <c r="C188" s="64" t="n">
        <v>59703</v>
      </c>
      <c r="D188" s="64" t="n"/>
      <c r="E188" s="64">
        <f>B188-B187</f>
        <v/>
      </c>
      <c r="F188" s="64">
        <f>C188-C187</f>
        <v/>
      </c>
      <c r="L188" s="2">
        <f>COUNT(B188:K188)</f>
        <v/>
      </c>
    </row>
    <row r="189" hidden="1" ht="14.25" customHeight="1" s="91">
      <c r="A189" s="94" t="n">
        <v>41625</v>
      </c>
      <c r="B189" s="64" t="n">
        <v>300385</v>
      </c>
      <c r="C189" s="64" t="n">
        <v>59866</v>
      </c>
      <c r="D189" s="64" t="n"/>
      <c r="E189" s="64">
        <f>B189-B188</f>
        <v/>
      </c>
      <c r="F189" s="64">
        <f>C189-C188</f>
        <v/>
      </c>
      <c r="L189" s="2">
        <f>COUNT(B189:K189)</f>
        <v/>
      </c>
    </row>
    <row r="190" hidden="1" ht="14.25" customHeight="1" s="91">
      <c r="A190" s="94" t="n">
        <v>41632</v>
      </c>
      <c r="B190" s="64" t="n">
        <v>300724</v>
      </c>
      <c r="C190" s="64" t="n">
        <v>59866</v>
      </c>
      <c r="D190" s="64" t="n"/>
      <c r="E190" s="64">
        <f>B190-B189</f>
        <v/>
      </c>
      <c r="F190" s="64">
        <f>C190-C189</f>
        <v/>
      </c>
      <c r="L190" s="2">
        <f>COUNT(B190:K190)</f>
        <v/>
      </c>
    </row>
    <row r="191" hidden="1" ht="14.25" customHeight="1" s="91">
      <c r="A191" s="94" t="n">
        <v>41648</v>
      </c>
      <c r="B191" s="64" t="n">
        <v>301493</v>
      </c>
      <c r="C191" s="64" t="n">
        <v>60098</v>
      </c>
      <c r="D191" s="64" t="n"/>
      <c r="E191" s="64">
        <f>B191-B190</f>
        <v/>
      </c>
      <c r="F191" s="64">
        <f>C191-C190</f>
        <v/>
      </c>
      <c r="L191" s="2">
        <f>COUNT(B191:K191)</f>
        <v/>
      </c>
    </row>
    <row r="192" hidden="1" ht="14.25" customHeight="1" s="91">
      <c r="A192" s="94" t="n">
        <v>41655</v>
      </c>
      <c r="B192" s="64" t="n">
        <v>301885</v>
      </c>
      <c r="C192" s="64" t="n">
        <v>60238</v>
      </c>
      <c r="D192" s="64" t="n"/>
      <c r="E192" s="64">
        <f>B192-B191</f>
        <v/>
      </c>
      <c r="F192" s="64">
        <f>C192-C191</f>
        <v/>
      </c>
      <c r="L192" s="2">
        <f>COUNT(B192:K192)</f>
        <v/>
      </c>
    </row>
    <row r="193" hidden="1" ht="14.25" customHeight="1" s="91">
      <c r="A193" s="94" t="n">
        <v>41662</v>
      </c>
      <c r="B193" s="64" t="n">
        <v>302290</v>
      </c>
      <c r="C193" s="64" t="n">
        <v>60362</v>
      </c>
      <c r="D193" s="64" t="n"/>
      <c r="E193" s="64">
        <f>B193-B192</f>
        <v/>
      </c>
      <c r="F193" s="64">
        <f>C193-C192</f>
        <v/>
      </c>
      <c r="L193" s="2">
        <f>COUNT(B193:K193)</f>
        <v/>
      </c>
    </row>
    <row r="194" hidden="1" ht="14.25" customHeight="1" s="91">
      <c r="A194" s="94" t="n">
        <v>41670</v>
      </c>
      <c r="B194" s="64" t="n">
        <v>302844</v>
      </c>
      <c r="C194" s="64" t="n">
        <v>60509</v>
      </c>
      <c r="D194" s="64" t="n"/>
      <c r="E194" s="64">
        <f>B194-B193</f>
        <v/>
      </c>
      <c r="F194" s="64">
        <f>C194-C193</f>
        <v/>
      </c>
      <c r="L194" s="2">
        <f>COUNT(B194:K194)</f>
        <v/>
      </c>
    </row>
    <row r="195" hidden="1" ht="14.25" customHeight="1" s="91">
      <c r="A195" s="94" t="n">
        <v>41680</v>
      </c>
      <c r="B195" s="64" t="n">
        <v>303940</v>
      </c>
      <c r="C195" s="64" t="n">
        <v>60869</v>
      </c>
      <c r="D195" s="64" t="n"/>
      <c r="E195" s="64">
        <f>B195-B194</f>
        <v/>
      </c>
      <c r="F195" s="64">
        <f>C195-C194</f>
        <v/>
      </c>
      <c r="L195" s="2">
        <f>COUNT(B195:K195)</f>
        <v/>
      </c>
    </row>
    <row r="196" hidden="1" ht="14.25" customHeight="1" s="91">
      <c r="A196" s="94" t="n">
        <v>41688</v>
      </c>
      <c r="B196" s="64" t="n">
        <v>304841</v>
      </c>
      <c r="C196" s="64" t="n">
        <v>61113</v>
      </c>
      <c r="D196" s="64" t="n"/>
      <c r="E196" s="64">
        <f>B196-B195</f>
        <v/>
      </c>
      <c r="F196" s="64">
        <f>C196-C195</f>
        <v/>
      </c>
      <c r="L196" s="2">
        <f>COUNT(B196:K196)</f>
        <v/>
      </c>
    </row>
    <row r="197" hidden="1" ht="14.25" customHeight="1" s="91">
      <c r="A197" s="94" t="n">
        <v>41695</v>
      </c>
      <c r="B197" s="64" t="n">
        <v>305753</v>
      </c>
      <c r="C197" s="64" t="n">
        <v>61363</v>
      </c>
      <c r="D197" s="64" t="n"/>
      <c r="E197" s="64">
        <f>B197-B196</f>
        <v/>
      </c>
      <c r="F197" s="64">
        <f>C197-C196</f>
        <v/>
      </c>
      <c r="L197" s="2">
        <f>COUNT(B197:K197)</f>
        <v/>
      </c>
    </row>
    <row r="198" hidden="1" ht="14.25" customHeight="1" s="91">
      <c r="A198" s="94" t="n">
        <v>41698</v>
      </c>
      <c r="B198" s="64" t="n">
        <v>306086</v>
      </c>
      <c r="C198" s="64" t="n">
        <v>61446</v>
      </c>
      <c r="D198" s="64" t="n"/>
      <c r="E198" s="64">
        <f>B198-B197</f>
        <v/>
      </c>
      <c r="F198" s="64">
        <f>C198-C197</f>
        <v/>
      </c>
      <c r="L198" s="2">
        <f>COUNT(B198:K198)</f>
        <v/>
      </c>
    </row>
    <row r="199" hidden="1" ht="14.25" customHeight="1" s="91">
      <c r="A199" s="94" t="n">
        <v>41705</v>
      </c>
      <c r="B199" s="64" t="n">
        <v>307417</v>
      </c>
      <c r="C199" s="64" t="n">
        <v>61825</v>
      </c>
      <c r="D199" s="64" t="n"/>
      <c r="E199" s="64">
        <f>B199-B198</f>
        <v/>
      </c>
      <c r="F199" s="64">
        <f>C199-C198</f>
        <v/>
      </c>
      <c r="L199" s="2">
        <f>COUNT(B199:K199)</f>
        <v/>
      </c>
    </row>
    <row r="200" hidden="1" ht="14.25" customHeight="1" s="91">
      <c r="A200" s="94" t="n">
        <v>41716</v>
      </c>
      <c r="B200" s="64" t="n">
        <v>310096</v>
      </c>
      <c r="C200" s="64" t="n">
        <v>62663</v>
      </c>
      <c r="D200" s="64" t="n"/>
      <c r="E200" s="64">
        <f>B200-B199</f>
        <v/>
      </c>
      <c r="F200" s="64">
        <f>C200-C199</f>
        <v/>
      </c>
      <c r="L200" s="2">
        <f>COUNT(B200:K200)</f>
        <v/>
      </c>
    </row>
    <row r="201" hidden="1" ht="14.25" customHeight="1" s="91">
      <c r="A201" s="94" t="n">
        <v>41722</v>
      </c>
      <c r="B201" s="64" t="n">
        <v>311413</v>
      </c>
      <c r="C201" s="64" t="n">
        <v>63034</v>
      </c>
      <c r="D201" s="64" t="n"/>
      <c r="E201" s="64">
        <f>B201-B200</f>
        <v/>
      </c>
      <c r="F201" s="64">
        <f>C201-C200</f>
        <v/>
      </c>
      <c r="L201" s="2">
        <f>COUNT(B201:K201)</f>
        <v/>
      </c>
    </row>
    <row r="202" hidden="1" ht="14.25" customHeight="1" s="91">
      <c r="A202" s="94" t="n">
        <v>41729</v>
      </c>
      <c r="B202" s="64" t="n">
        <v>313424</v>
      </c>
      <c r="C202" s="64" t="n">
        <v>63259</v>
      </c>
      <c r="D202" s="64" t="n"/>
      <c r="E202" s="64">
        <f>B202-B201</f>
        <v/>
      </c>
      <c r="F202" s="64">
        <f>C202-C201</f>
        <v/>
      </c>
      <c r="L202" s="2">
        <f>COUNT(B202:K202)</f>
        <v/>
      </c>
    </row>
    <row r="203" hidden="1" ht="14.25" customHeight="1" s="91">
      <c r="A203" s="94" t="n">
        <v>41736</v>
      </c>
      <c r="B203" s="64" t="n">
        <v>314858</v>
      </c>
      <c r="C203" s="64" t="n">
        <v>63599</v>
      </c>
      <c r="D203" s="64" t="n"/>
      <c r="E203" s="64">
        <f>B203-B202</f>
        <v/>
      </c>
      <c r="F203" s="64">
        <f>C203-C202</f>
        <v/>
      </c>
      <c r="L203" s="2">
        <f>COUNT(B203:K203)</f>
        <v/>
      </c>
    </row>
    <row r="204" hidden="1" ht="14.25" customHeight="1" s="91">
      <c r="A204" s="94" t="n">
        <v>41743</v>
      </c>
      <c r="B204" s="64" t="n">
        <v>316971</v>
      </c>
      <c r="C204" s="64" t="n">
        <v>64075</v>
      </c>
      <c r="D204" s="64" t="n"/>
      <c r="E204" s="64">
        <f>B204-B203</f>
        <v/>
      </c>
      <c r="F204" s="64">
        <f>C204-C203</f>
        <v/>
      </c>
      <c r="L204" s="2">
        <f>COUNT(B204:K204)</f>
        <v/>
      </c>
    </row>
    <row r="205" hidden="1" ht="14.25" customHeight="1" s="91">
      <c r="A205" s="94" t="n">
        <v>41752</v>
      </c>
      <c r="B205" s="64" t="n">
        <v>320047</v>
      </c>
      <c r="C205" s="64" t="n">
        <v>64738</v>
      </c>
      <c r="D205" s="64" t="n"/>
      <c r="E205" s="64">
        <f>B205-B204</f>
        <v/>
      </c>
      <c r="F205" s="64">
        <f>C205-C204</f>
        <v/>
      </c>
      <c r="L205" s="2">
        <f>COUNT(B205:K205)</f>
        <v/>
      </c>
    </row>
    <row r="206" hidden="1" ht="14.25" customHeight="1" s="91">
      <c r="A206" s="94" t="n">
        <v>41767</v>
      </c>
      <c r="B206" s="64" t="n">
        <v>323929</v>
      </c>
      <c r="C206" s="64" t="n">
        <v>65458</v>
      </c>
      <c r="D206" s="64" t="n"/>
      <c r="E206" s="64">
        <f>B206-B205</f>
        <v/>
      </c>
      <c r="F206" s="64">
        <f>C206-C205</f>
        <v/>
      </c>
      <c r="L206" s="2">
        <f>COUNT(B206:K206)</f>
        <v/>
      </c>
    </row>
    <row r="207" hidden="1" ht="14.25" customHeight="1" s="91">
      <c r="A207" s="94" t="n">
        <v>41774</v>
      </c>
      <c r="B207" s="64" t="n">
        <v>325610</v>
      </c>
      <c r="C207" s="64" t="n">
        <v>65713</v>
      </c>
      <c r="D207" s="64" t="n"/>
      <c r="E207" s="64">
        <f>B207-B206</f>
        <v/>
      </c>
      <c r="F207" s="64">
        <f>C207-C206</f>
        <v/>
      </c>
      <c r="L207" s="2">
        <f>COUNT(B207:K207)</f>
        <v/>
      </c>
    </row>
    <row r="208" hidden="1" ht="14.25" customHeight="1" s="91">
      <c r="A208" s="94" t="n">
        <v>41781</v>
      </c>
      <c r="B208" s="64" t="n">
        <v>328845</v>
      </c>
      <c r="C208" s="64" t="n">
        <v>66296</v>
      </c>
      <c r="D208" s="64" t="n"/>
      <c r="E208" s="64">
        <f>B208-B207</f>
        <v/>
      </c>
      <c r="F208" s="64">
        <f>C208-C207</f>
        <v/>
      </c>
      <c r="L208" s="2">
        <f>COUNT(B208:K208)</f>
        <v/>
      </c>
    </row>
    <row r="209" hidden="1" ht="14.25" customHeight="1" s="91">
      <c r="A209" s="94" t="n">
        <v>41789</v>
      </c>
      <c r="B209" s="64" t="n">
        <v>330292</v>
      </c>
      <c r="C209" s="64" t="n">
        <v>66538</v>
      </c>
      <c r="D209" s="64" t="n"/>
      <c r="E209" s="64">
        <f>B209-B208</f>
        <v/>
      </c>
      <c r="F209" s="64">
        <f>C209-C208</f>
        <v/>
      </c>
      <c r="L209" s="2">
        <f>COUNT(B209:K209)</f>
        <v/>
      </c>
    </row>
    <row r="210" hidden="1" ht="14.25" customHeight="1" s="91">
      <c r="A210" s="94" t="n">
        <v>41796</v>
      </c>
      <c r="B210" s="64" t="n">
        <v>332568</v>
      </c>
      <c r="C210" s="64" t="n">
        <v>66917</v>
      </c>
      <c r="D210" s="64" t="n"/>
      <c r="E210" s="64">
        <f>B210-B209</f>
        <v/>
      </c>
      <c r="F210" s="64">
        <f>C210-C209</f>
        <v/>
      </c>
      <c r="L210" s="2">
        <f>COUNT(B210:K210)</f>
        <v/>
      </c>
    </row>
    <row r="211" hidden="1" ht="14.25" customHeight="1" s="91">
      <c r="A211" s="94" t="n">
        <v>41808</v>
      </c>
      <c r="B211" s="64" t="n">
        <v>336417</v>
      </c>
      <c r="C211" s="64" t="n">
        <v>67536</v>
      </c>
      <c r="D211" s="64" t="n"/>
      <c r="E211" s="64">
        <f>B211-B210</f>
        <v/>
      </c>
      <c r="F211" s="64">
        <f>C211-C210</f>
        <v/>
      </c>
      <c r="L211" s="2">
        <f>COUNT(B211:K211)</f>
        <v/>
      </c>
    </row>
    <row r="212" hidden="1" ht="14.25" customHeight="1" s="91">
      <c r="A212" s="94" t="n">
        <v>41815</v>
      </c>
      <c r="B212" s="64" t="n">
        <v>338762</v>
      </c>
      <c r="C212" s="64" t="n">
        <v>67900</v>
      </c>
      <c r="D212" s="64" t="n"/>
      <c r="E212" s="64">
        <f>B212-B211</f>
        <v/>
      </c>
      <c r="F212" s="64">
        <f>C212-C211</f>
        <v/>
      </c>
      <c r="L212" s="2">
        <f>COUNT(B212:K212)</f>
        <v/>
      </c>
    </row>
    <row r="213" hidden="1" ht="14.25" customHeight="1" s="91">
      <c r="A213" s="94" t="n">
        <v>41820</v>
      </c>
      <c r="B213" s="64" t="n">
        <v>340041</v>
      </c>
      <c r="C213" s="64" t="n">
        <v>68100</v>
      </c>
      <c r="D213" s="64" t="n"/>
      <c r="E213" s="64">
        <f>B213-B212</f>
        <v/>
      </c>
      <c r="F213" s="64">
        <f>C213-C212</f>
        <v/>
      </c>
      <c r="L213" s="2">
        <f>COUNT(B213:K213)</f>
        <v/>
      </c>
    </row>
    <row r="214" hidden="1" ht="14.25" customHeight="1" s="91">
      <c r="A214" s="94" t="n">
        <v>41837</v>
      </c>
      <c r="B214" s="64" t="n">
        <v>344108</v>
      </c>
      <c r="C214" s="64" t="n">
        <v>68554</v>
      </c>
      <c r="D214" s="64" t="n"/>
      <c r="E214" s="64">
        <f>B214-B213</f>
        <v/>
      </c>
      <c r="F214" s="64">
        <f>C214-C213</f>
        <v/>
      </c>
      <c r="L214" s="2">
        <f>COUNT(B214:K214)</f>
        <v/>
      </c>
    </row>
    <row r="215" hidden="1" ht="14.25" customHeight="1" s="91">
      <c r="A215" s="94" t="n">
        <v>41844</v>
      </c>
      <c r="B215" s="64" t="n">
        <v>346457</v>
      </c>
      <c r="C215" s="64" t="n">
        <v>68949</v>
      </c>
      <c r="D215" s="64" t="n"/>
      <c r="E215" s="64">
        <f>B215-B214</f>
        <v/>
      </c>
      <c r="F215" s="64">
        <f>C215-C214</f>
        <v/>
      </c>
      <c r="L215" s="2">
        <f>COUNT(B215:K215)</f>
        <v/>
      </c>
    </row>
    <row r="216" hidden="1" ht="14.25" customHeight="1" s="91">
      <c r="A216" s="94" t="n">
        <v>41851</v>
      </c>
      <c r="B216" s="64" t="n">
        <v>348394</v>
      </c>
      <c r="C216" s="64" t="n">
        <v>69286</v>
      </c>
      <c r="D216" s="64" t="n"/>
      <c r="E216" s="64">
        <f>B216-B215</f>
        <v/>
      </c>
      <c r="F216" s="64">
        <f>C216-C215</f>
        <v/>
      </c>
      <c r="L216" s="2">
        <f>COUNT(B216:K216)</f>
        <v/>
      </c>
    </row>
    <row r="217" hidden="1" ht="14.25" customHeight="1" s="91">
      <c r="A217" s="94" t="inlineStr">
        <is>
          <t>11/08/20147</t>
        </is>
      </c>
      <c r="B217" s="64" t="n">
        <v>351545</v>
      </c>
      <c r="C217" s="64" t="n">
        <v>69880</v>
      </c>
      <c r="D217" s="64" t="n"/>
      <c r="E217" s="64">
        <f>B217-B216</f>
        <v/>
      </c>
      <c r="F217" s="64">
        <f>C217-C216</f>
        <v/>
      </c>
      <c r="L217" s="2">
        <f>COUNT(B217:K217)</f>
        <v/>
      </c>
    </row>
    <row r="218" hidden="1" ht="14.25" customHeight="1" s="91">
      <c r="A218" s="94" t="n">
        <v>41869</v>
      </c>
      <c r="B218" s="64" t="n">
        <v>353242</v>
      </c>
      <c r="C218" s="64" t="n">
        <v>70195</v>
      </c>
      <c r="D218" s="64" t="n"/>
      <c r="E218" s="64">
        <f>B218-B217</f>
        <v/>
      </c>
      <c r="F218" s="64">
        <f>C218-C217</f>
        <v/>
      </c>
      <c r="L218" s="2">
        <f>COUNT(B218:K218)</f>
        <v/>
      </c>
    </row>
    <row r="219" hidden="1" ht="14.25" customHeight="1" s="91">
      <c r="A219" s="94" t="n">
        <v>41877</v>
      </c>
      <c r="B219" s="64" t="n">
        <v>354999</v>
      </c>
      <c r="C219" s="64" t="n">
        <v>70543</v>
      </c>
      <c r="D219" s="64" t="n"/>
      <c r="E219" s="64">
        <f>B219-B218</f>
        <v/>
      </c>
      <c r="F219" s="64">
        <f>C219-C218</f>
        <v/>
      </c>
      <c r="L219" s="2">
        <f>COUNT(B219:K219)</f>
        <v/>
      </c>
    </row>
    <row r="220" hidden="1" ht="14.25" customHeight="1" s="91">
      <c r="A220" s="94" t="n">
        <v>41880</v>
      </c>
      <c r="B220" s="64" t="n">
        <v>355458</v>
      </c>
      <c r="C220" s="64" t="n">
        <v>70630</v>
      </c>
      <c r="D220" s="64" t="n"/>
      <c r="E220" s="64">
        <f>B220-B219</f>
        <v/>
      </c>
      <c r="F220" s="64">
        <f>C220-C219</f>
        <v/>
      </c>
      <c r="L220" s="2">
        <f>COUNT(B220:K220)</f>
        <v/>
      </c>
    </row>
    <row r="221" hidden="1" ht="14.25" customHeight="1" s="91">
      <c r="A221" s="94" t="n">
        <v>41904</v>
      </c>
      <c r="B221" s="64" t="n">
        <v>361163</v>
      </c>
      <c r="C221" s="64" t="n">
        <v>72037</v>
      </c>
      <c r="D221" s="64" t="n"/>
      <c r="E221" s="64">
        <f>B221-B220</f>
        <v/>
      </c>
      <c r="F221" s="64">
        <f>C221-C220</f>
        <v/>
      </c>
      <c r="L221" s="2">
        <f>COUNT(B221:K221)</f>
        <v/>
      </c>
    </row>
    <row r="222" hidden="1" ht="14.25" customHeight="1" s="91">
      <c r="A222" s="94" t="n">
        <v>41912</v>
      </c>
      <c r="B222" s="64" t="n">
        <v>362692</v>
      </c>
      <c r="C222" s="64" t="n">
        <v>72425</v>
      </c>
      <c r="D222" s="64" t="n"/>
      <c r="E222" s="64">
        <f>B222-B221</f>
        <v/>
      </c>
      <c r="F222" s="64">
        <f>C222-C221</f>
        <v/>
      </c>
      <c r="L222" s="2">
        <f>COUNT(B222:K222)</f>
        <v/>
      </c>
    </row>
    <row r="223" hidden="1" ht="14.25" customHeight="1" s="91">
      <c r="A223" s="94" t="n">
        <v>41921</v>
      </c>
      <c r="B223" s="64" t="n">
        <v>364093</v>
      </c>
      <c r="C223" s="64" t="n">
        <v>72815</v>
      </c>
      <c r="D223" s="64" t="n"/>
      <c r="E223" s="64">
        <f>B223-B222</f>
        <v/>
      </c>
      <c r="F223" s="64">
        <f>C223-C222</f>
        <v/>
      </c>
      <c r="L223" s="2">
        <f>COUNT(B223:K223)</f>
        <v/>
      </c>
    </row>
    <row r="224" hidden="1" ht="14.25" customHeight="1" s="91">
      <c r="A224" s="94" t="n">
        <v>41933</v>
      </c>
      <c r="B224" s="64" t="n">
        <v>365642</v>
      </c>
      <c r="C224" s="64" t="n">
        <v>73265</v>
      </c>
      <c r="D224" s="64" t="n"/>
      <c r="E224" s="64">
        <f>B224-B223</f>
        <v/>
      </c>
      <c r="F224" s="64">
        <f>C224-C223</f>
        <v/>
      </c>
      <c r="L224" s="2">
        <f>COUNT(B224:K224)</f>
        <v/>
      </c>
    </row>
    <row r="225" hidden="1" ht="14.25" customHeight="1" s="91">
      <c r="A225" s="94" t="n">
        <v>41943</v>
      </c>
      <c r="B225" s="64" t="n">
        <v>366753</v>
      </c>
      <c r="C225" s="64" t="n">
        <v>73619</v>
      </c>
      <c r="D225" s="64" t="n"/>
      <c r="E225" s="64">
        <f>B225-B224</f>
        <v/>
      </c>
      <c r="F225" s="64">
        <f>C225-C224</f>
        <v/>
      </c>
      <c r="L225" s="2">
        <f>COUNT(B225:K225)</f>
        <v/>
      </c>
    </row>
    <row r="226" hidden="1" ht="14.25" customHeight="1" s="91">
      <c r="A226" s="94" t="n">
        <v>41953</v>
      </c>
      <c r="B226" s="64" t="n">
        <v>367861</v>
      </c>
      <c r="C226" s="64" t="n">
        <v>74033</v>
      </c>
      <c r="D226" s="64" t="n"/>
      <c r="E226" s="64">
        <f>B226-B225</f>
        <v/>
      </c>
      <c r="F226" s="64">
        <f>C226-C225</f>
        <v/>
      </c>
      <c r="L226" s="2">
        <f>COUNT(B226:K226)</f>
        <v/>
      </c>
    </row>
    <row r="227" hidden="1" ht="14.25" customHeight="1" s="91">
      <c r="A227" s="94" t="n">
        <v>41963</v>
      </c>
      <c r="B227" s="64" t="n">
        <v>368589</v>
      </c>
      <c r="C227" s="64" t="n">
        <v>74298</v>
      </c>
      <c r="D227" s="64" t="n"/>
      <c r="E227" s="64">
        <f>B227-B226</f>
        <v/>
      </c>
      <c r="F227" s="64">
        <f>C227-C226</f>
        <v/>
      </c>
      <c r="L227" s="2">
        <f>COUNT(B227:K227)</f>
        <v/>
      </c>
    </row>
    <row r="228" hidden="1" ht="14.25" customHeight="1" s="91">
      <c r="A228" s="94" t="n">
        <v>41970</v>
      </c>
      <c r="B228" s="64" t="n">
        <v>369308</v>
      </c>
      <c r="C228" s="64" t="n">
        <v>74616</v>
      </c>
      <c r="D228" s="64" t="n"/>
      <c r="E228" s="64">
        <f>B228-B227</f>
        <v/>
      </c>
      <c r="F228" s="64">
        <f>C228-C227</f>
        <v/>
      </c>
      <c r="L228" s="2">
        <f>COUNT(B228:K228)</f>
        <v/>
      </c>
    </row>
    <row r="229" hidden="1" ht="14.25" customHeight="1" s="91">
      <c r="A229" s="94" t="n">
        <v>41981</v>
      </c>
      <c r="B229" s="64" t="n">
        <v>369552</v>
      </c>
      <c r="C229" s="64" t="n">
        <v>74706</v>
      </c>
      <c r="D229" s="64" t="n"/>
      <c r="E229" s="64">
        <f>B229-B228</f>
        <v/>
      </c>
      <c r="F229" s="64">
        <f>C229-C228</f>
        <v/>
      </c>
      <c r="L229" s="2">
        <f>COUNT(B229:K229)</f>
        <v/>
      </c>
    </row>
    <row r="230" hidden="1" ht="14.25" customHeight="1" s="91">
      <c r="A230" s="94" t="n">
        <v>41989</v>
      </c>
      <c r="B230" s="64" t="n">
        <v>370065</v>
      </c>
      <c r="C230" s="64" t="n">
        <v>74939</v>
      </c>
      <c r="D230" s="64" t="n"/>
      <c r="E230" s="64">
        <f>B230-B229</f>
        <v/>
      </c>
      <c r="F230" s="64">
        <f>C230-C229</f>
        <v/>
      </c>
      <c r="L230" s="2">
        <f>COUNT(B230:K230)</f>
        <v/>
      </c>
    </row>
    <row r="231" hidden="1" ht="14.25" customHeight="1" s="91">
      <c r="A231" s="94" t="n">
        <v>41996</v>
      </c>
      <c r="B231" s="64" t="n">
        <v>370118</v>
      </c>
      <c r="C231" s="64" t="n">
        <v>74943</v>
      </c>
      <c r="D231" s="64" t="n"/>
      <c r="E231" s="64">
        <f>B231-B230</f>
        <v/>
      </c>
      <c r="F231" s="64">
        <f>C231-C230</f>
        <v/>
      </c>
      <c r="L231" s="2">
        <f>COUNT(B231:K231)</f>
        <v/>
      </c>
    </row>
    <row r="232" hidden="1" ht="14.25" customHeight="1" s="91">
      <c r="A232" s="94" t="n">
        <v>42003</v>
      </c>
      <c r="B232" s="64" t="n">
        <v>370314</v>
      </c>
      <c r="C232" s="64" t="n">
        <v>75117</v>
      </c>
      <c r="D232" s="64" t="n"/>
      <c r="E232" s="64">
        <f>B232-B231</f>
        <v/>
      </c>
      <c r="F232" s="64">
        <f>C232-C231</f>
        <v/>
      </c>
      <c r="L232" s="2">
        <f>COUNT(B232:K232)</f>
        <v/>
      </c>
    </row>
    <row r="233" hidden="1" ht="14.25" customHeight="1" s="91">
      <c r="A233" s="94" t="n">
        <v>42013</v>
      </c>
      <c r="B233" s="64" t="n">
        <v>371021</v>
      </c>
      <c r="C233" s="64" t="n">
        <v>75481</v>
      </c>
      <c r="D233" s="64" t="n"/>
      <c r="E233" s="64">
        <f>B233-B232</f>
        <v/>
      </c>
      <c r="F233" s="64">
        <f>C233-C232</f>
        <v/>
      </c>
      <c r="L233" s="2">
        <f>COUNT(B233:K233)</f>
        <v/>
      </c>
    </row>
    <row r="234" hidden="1" ht="14.25" customHeight="1" s="91">
      <c r="A234" s="94" t="n">
        <v>42023</v>
      </c>
      <c r="B234" s="64" t="n">
        <v>371493</v>
      </c>
      <c r="C234" s="64" t="n">
        <v>75665</v>
      </c>
      <c r="D234" s="64" t="n"/>
      <c r="E234" s="64">
        <f>B234-B233</f>
        <v/>
      </c>
      <c r="F234" s="64">
        <f>C234-C233</f>
        <v/>
      </c>
      <c r="L234" s="2">
        <f>COUNT(B234:K234)</f>
        <v/>
      </c>
    </row>
    <row r="235" hidden="1" ht="14.25" customHeight="1" s="91">
      <c r="A235" s="94" t="n">
        <v>42032</v>
      </c>
      <c r="B235" s="64" t="n">
        <v>371809</v>
      </c>
      <c r="C235" s="64" t="n">
        <v>75762</v>
      </c>
      <c r="D235" s="64" t="n"/>
      <c r="E235" s="64">
        <f>B235-B234</f>
        <v/>
      </c>
      <c r="F235" s="64">
        <f>C235-C234</f>
        <v/>
      </c>
      <c r="L235" s="2">
        <f>COUNT(B235:K235)</f>
        <v/>
      </c>
    </row>
    <row r="236" hidden="1" ht="14.25" customHeight="1" s="91">
      <c r="A236" s="94" t="n">
        <v>42045</v>
      </c>
      <c r="B236" s="64" t="n">
        <v>372616</v>
      </c>
      <c r="C236" s="64" t="n">
        <v>76053</v>
      </c>
      <c r="D236" s="64" t="n"/>
      <c r="E236" s="64">
        <f>B236-B235</f>
        <v/>
      </c>
      <c r="F236" s="64">
        <f>C236-C235</f>
        <v/>
      </c>
      <c r="L236" s="2">
        <f>COUNT(B236:K236)</f>
        <v/>
      </c>
    </row>
    <row r="237" hidden="1" ht="14.25" customHeight="1" s="91">
      <c r="A237" s="94" t="n">
        <v>42058</v>
      </c>
      <c r="B237" s="64" t="n">
        <v>373325</v>
      </c>
      <c r="C237" s="64" t="n">
        <v>76304</v>
      </c>
      <c r="D237" s="64" t="n"/>
      <c r="E237" s="64">
        <f>B237-B236</f>
        <v/>
      </c>
      <c r="F237" s="64">
        <f>C237-C236</f>
        <v/>
      </c>
      <c r="L237" s="2">
        <f>COUNT(B237:K237)</f>
        <v/>
      </c>
    </row>
    <row r="238" hidden="1" ht="14.25" customHeight="1" s="91">
      <c r="A238" s="94" t="n">
        <v>42062</v>
      </c>
      <c r="B238" s="64" t="n">
        <v>373325</v>
      </c>
      <c r="C238" s="64" t="n">
        <v>76304</v>
      </c>
      <c r="D238" s="64" t="n"/>
      <c r="E238" s="64">
        <f>B238-B237</f>
        <v/>
      </c>
      <c r="F238" s="64">
        <f>C238-C237</f>
        <v/>
      </c>
      <c r="L238" s="2">
        <f>COUNT(B238:K238)</f>
        <v/>
      </c>
    </row>
    <row r="239" hidden="1" ht="14.25" customHeight="1" s="91">
      <c r="A239" s="94" t="n">
        <v>42069</v>
      </c>
      <c r="B239" s="64" t="n">
        <v>374072</v>
      </c>
      <c r="C239" s="64" t="n">
        <v>76523</v>
      </c>
      <c r="D239" s="64" t="n"/>
      <c r="E239" s="64">
        <f>B239-B238</f>
        <v/>
      </c>
      <c r="F239" s="64">
        <f>C239-C238</f>
        <v/>
      </c>
      <c r="L239" s="2">
        <f>COUNT(B239:K239)</f>
        <v/>
      </c>
    </row>
    <row r="240" hidden="1" ht="14.25" customHeight="1" s="91">
      <c r="A240" s="94" t="n">
        <v>42079</v>
      </c>
      <c r="B240" s="64" t="n">
        <v>376590</v>
      </c>
      <c r="C240" s="64" t="n">
        <v>77328</v>
      </c>
      <c r="D240" s="64" t="n"/>
      <c r="E240" s="64">
        <f>B240-B239</f>
        <v/>
      </c>
      <c r="F240" s="64">
        <f>C240-C239</f>
        <v/>
      </c>
      <c r="L240" s="2">
        <f>COUNT(B240:K240)</f>
        <v/>
      </c>
    </row>
    <row r="241" hidden="1" ht="14.25" customHeight="1" s="91">
      <c r="A241" s="94" t="n">
        <v>42089</v>
      </c>
      <c r="B241" s="64" t="n">
        <v>378076</v>
      </c>
      <c r="C241" s="64" t="n">
        <v>77705</v>
      </c>
      <c r="D241" s="64" t="n"/>
      <c r="E241" s="64">
        <f>B241-B240</f>
        <v/>
      </c>
      <c r="F241" s="64">
        <f>C241-C240</f>
        <v/>
      </c>
      <c r="L241" s="2">
        <f>COUNT(B241:K241)</f>
        <v/>
      </c>
    </row>
    <row r="242" hidden="1" ht="14.25" customHeight="1" s="91">
      <c r="A242" s="94" t="n">
        <v>42094</v>
      </c>
      <c r="B242" s="64" t="n">
        <v>378870</v>
      </c>
      <c r="C242" s="64" t="n">
        <v>77894</v>
      </c>
      <c r="D242" s="64" t="n"/>
      <c r="E242" s="64">
        <f>B242-B241</f>
        <v/>
      </c>
      <c r="F242" s="64">
        <f>C242-C241</f>
        <v/>
      </c>
      <c r="L242" s="2">
        <f>COUNT(B242:K242)</f>
        <v/>
      </c>
    </row>
    <row r="243" hidden="1" ht="14.25" customHeight="1" s="91">
      <c r="A243" s="94" t="n">
        <v>42124</v>
      </c>
      <c r="B243" s="64" t="n">
        <v>388114</v>
      </c>
      <c r="C243" s="64" t="n">
        <v>80040</v>
      </c>
      <c r="D243" s="64" t="n"/>
      <c r="E243" s="64">
        <f>B243-B242</f>
        <v/>
      </c>
      <c r="F243" s="64">
        <f>C243-C242</f>
        <v/>
      </c>
      <c r="L243" s="2">
        <f>COUNT(B243:K243)</f>
        <v/>
      </c>
    </row>
    <row r="244" hidden="1" ht="14.25" customHeight="1" s="91">
      <c r="A244" s="94" t="n">
        <v>42132</v>
      </c>
      <c r="B244" s="64" t="n">
        <v>390205</v>
      </c>
      <c r="C244" s="64" t="n">
        <v>80439</v>
      </c>
      <c r="D244" s="64" t="n"/>
      <c r="E244" s="64">
        <f>B244-B243</f>
        <v/>
      </c>
      <c r="F244" s="64">
        <f>C244-C243</f>
        <v/>
      </c>
      <c r="L244" s="2">
        <f>COUNT(B244:K244)</f>
        <v/>
      </c>
    </row>
    <row r="245" hidden="1" ht="14.25" customHeight="1" s="91">
      <c r="A245" s="94" t="n">
        <v>42145</v>
      </c>
      <c r="B245" s="64" t="n">
        <v>394489</v>
      </c>
      <c r="C245" s="64" t="n">
        <v>81243</v>
      </c>
      <c r="D245" s="64" t="n"/>
      <c r="E245" s="64">
        <f>B245-B244</f>
        <v/>
      </c>
      <c r="F245" s="64">
        <f>C245-C244</f>
        <v/>
      </c>
      <c r="L245" s="2">
        <f>COUNT(B245:K245)</f>
        <v/>
      </c>
    </row>
    <row r="246" hidden="1" ht="14.25" customHeight="1" s="91">
      <c r="A246" s="94" t="n">
        <v>42155</v>
      </c>
      <c r="B246" s="64" t="n">
        <v>398024</v>
      </c>
      <c r="C246" s="64" t="n">
        <v>81850</v>
      </c>
      <c r="D246" s="64" t="n"/>
      <c r="E246" s="64">
        <f>B246-B245</f>
        <v/>
      </c>
      <c r="F246" s="64">
        <f>C246-C245</f>
        <v/>
      </c>
      <c r="L246" s="2">
        <f>COUNT(B246:K246)</f>
        <v/>
      </c>
    </row>
    <row r="247" hidden="1" ht="14.25" customHeight="1" s="91">
      <c r="A247" s="94" t="n">
        <v>42163</v>
      </c>
      <c r="B247" s="64" t="n">
        <v>400658</v>
      </c>
      <c r="C247" s="64" t="n">
        <v>82269</v>
      </c>
      <c r="D247" s="64" t="n"/>
      <c r="E247" s="64">
        <f>B247-B246</f>
        <v/>
      </c>
      <c r="F247" s="64">
        <f>C247-C246</f>
        <v/>
      </c>
      <c r="L247" s="2">
        <f>COUNT(B247:K247)</f>
        <v/>
      </c>
    </row>
    <row r="248" hidden="1" ht="14.25" customHeight="1" s="91">
      <c r="A248" s="94" t="n">
        <v>42173</v>
      </c>
      <c r="B248" s="64" t="n">
        <v>404394</v>
      </c>
      <c r="C248" s="64" t="n">
        <v>82880</v>
      </c>
      <c r="D248" s="64" t="n"/>
      <c r="E248" s="64">
        <f>B248-B247</f>
        <v/>
      </c>
      <c r="F248" s="64">
        <f>C248-C247</f>
        <v/>
      </c>
      <c r="L248" s="2">
        <f>COUNT(B248:K248)</f>
        <v/>
      </c>
    </row>
    <row r="249" hidden="1" ht="14.25" customHeight="1" s="91">
      <c r="A249" s="94" t="n">
        <v>42180</v>
      </c>
      <c r="B249" s="64" t="n">
        <v>406769</v>
      </c>
      <c r="C249" s="64" t="n">
        <v>83271</v>
      </c>
      <c r="D249" s="64" t="n"/>
      <c r="E249" s="64">
        <f>B249-B248</f>
        <v/>
      </c>
      <c r="F249" s="64">
        <f>C249-C248</f>
        <v/>
      </c>
      <c r="L249" s="2">
        <f>COUNT(B249:K249)</f>
        <v/>
      </c>
    </row>
    <row r="250" hidden="1" ht="14.25" customHeight="1" s="91">
      <c r="A250" s="94" t="n">
        <v>42185</v>
      </c>
      <c r="B250" s="64" t="n">
        <v>408779</v>
      </c>
      <c r="C250" s="64" t="n">
        <v>83599</v>
      </c>
      <c r="D250" s="64" t="n"/>
      <c r="E250" s="64">
        <f>B250-B249</f>
        <v/>
      </c>
      <c r="F250" s="64">
        <f>C250-C249</f>
        <v/>
      </c>
      <c r="L250" s="2">
        <f>COUNT(B250:K250)</f>
        <v/>
      </c>
    </row>
    <row r="251" hidden="1" ht="14.25" customHeight="1" s="91">
      <c r="A251" s="94" t="n">
        <v>42192</v>
      </c>
      <c r="B251" s="64" t="n">
        <v>410725</v>
      </c>
      <c r="C251" s="64" t="n">
        <v>83901</v>
      </c>
      <c r="D251" s="64" t="n"/>
      <c r="E251" s="64">
        <f>B251-B250</f>
        <v/>
      </c>
      <c r="F251" s="64">
        <f>C251-C250</f>
        <v/>
      </c>
      <c r="L251" s="2">
        <f>COUNT(B251:K251)</f>
        <v/>
      </c>
    </row>
    <row r="252" hidden="1" ht="14.25" customHeight="1" s="91">
      <c r="A252" s="94" t="n">
        <v>42216</v>
      </c>
      <c r="B252" s="64" t="n">
        <v>416705</v>
      </c>
      <c r="C252" s="64" t="n">
        <v>84861</v>
      </c>
      <c r="D252" s="64" t="n"/>
      <c r="E252" s="64">
        <f>B252-B251</f>
        <v/>
      </c>
      <c r="F252" s="64">
        <f>C252-C251</f>
        <v/>
      </c>
      <c r="L252" s="2">
        <f>COUNT(B252:K252)</f>
        <v/>
      </c>
    </row>
    <row r="253" hidden="1" ht="14.25" customHeight="1" s="91">
      <c r="A253" s="94" t="n">
        <v>42223</v>
      </c>
      <c r="B253" s="64" t="n">
        <v>419498</v>
      </c>
      <c r="C253" s="64" t="n">
        <v>85386</v>
      </c>
      <c r="D253" s="64" t="n"/>
      <c r="E253" s="64">
        <f>B253-B252</f>
        <v/>
      </c>
      <c r="F253" s="64">
        <f>C253-C252</f>
        <v/>
      </c>
      <c r="L253" s="2">
        <f>COUNT(B253:K253)</f>
        <v/>
      </c>
    </row>
    <row r="254" hidden="1" ht="14.25" customHeight="1" s="91">
      <c r="A254" s="94" t="n">
        <v>42233</v>
      </c>
      <c r="B254" s="64" t="n">
        <v>422104</v>
      </c>
      <c r="C254" s="64" t="n">
        <v>85897</v>
      </c>
      <c r="D254" s="64" t="n"/>
      <c r="E254" s="64">
        <f>B254-B253</f>
        <v/>
      </c>
      <c r="F254" s="64">
        <f>C254-C253</f>
        <v/>
      </c>
      <c r="L254" s="2">
        <f>COUNT(B254:K254)</f>
        <v/>
      </c>
    </row>
    <row r="255" hidden="1" ht="14.25" customHeight="1" s="91">
      <c r="A255" s="94" t="n">
        <v>42240</v>
      </c>
      <c r="B255" s="64" t="n">
        <v>423915</v>
      </c>
      <c r="C255" s="64" t="n">
        <v>86258</v>
      </c>
      <c r="D255" s="64" t="n"/>
      <c r="E255" s="64">
        <f>B255-B254</f>
        <v/>
      </c>
      <c r="F255" s="64">
        <f>C255-C254</f>
        <v/>
      </c>
      <c r="L255" s="2">
        <f>COUNT(B255:K255)</f>
        <v/>
      </c>
    </row>
    <row r="256" hidden="1" ht="14.25" customHeight="1" s="91">
      <c r="A256" s="94" t="n">
        <v>42244</v>
      </c>
      <c r="B256" s="64" t="n">
        <v>424780</v>
      </c>
      <c r="C256" s="64" t="n">
        <v>86438</v>
      </c>
      <c r="D256" s="64" t="n"/>
      <c r="E256" s="64">
        <f>B256-B255</f>
        <v/>
      </c>
      <c r="F256" s="64">
        <f>C256-C255</f>
        <v/>
      </c>
      <c r="L256" s="2">
        <f>COUNT(B256:K256)</f>
        <v/>
      </c>
    </row>
    <row r="257" hidden="1" ht="14.25" customHeight="1" s="91">
      <c r="A257" s="94" t="n">
        <v>42277</v>
      </c>
      <c r="B257" s="64" t="n">
        <v>432372</v>
      </c>
      <c r="C257" s="64" t="n">
        <v>88261</v>
      </c>
      <c r="D257" s="64" t="n"/>
      <c r="E257" s="64">
        <f>B257-B256</f>
        <v/>
      </c>
      <c r="F257" s="64">
        <f>C257-C256</f>
        <v/>
      </c>
      <c r="L257" s="2">
        <f>COUNT(B257:K257)</f>
        <v/>
      </c>
    </row>
    <row r="258" hidden="1" ht="14.25" customHeight="1" s="91">
      <c r="A258" s="94" t="n">
        <v>42286</v>
      </c>
      <c r="B258" s="64" t="n">
        <v>434162</v>
      </c>
      <c r="C258" s="64" t="n">
        <v>88793</v>
      </c>
      <c r="D258" s="64" t="n"/>
      <c r="E258" s="64">
        <f>B258-B257</f>
        <v/>
      </c>
      <c r="F258" s="64">
        <f>C258-C257</f>
        <v/>
      </c>
      <c r="L258" s="2">
        <f>COUNT(B258:K258)</f>
        <v/>
      </c>
    </row>
    <row r="259" hidden="1" ht="14.25" customHeight="1" s="91">
      <c r="A259" s="94" t="n">
        <v>42293</v>
      </c>
      <c r="B259" s="64" t="n">
        <v>434930</v>
      </c>
      <c r="C259" s="64" t="n">
        <v>89008</v>
      </c>
      <c r="D259" s="64" t="n"/>
      <c r="E259" s="64">
        <f>B259-B258</f>
        <v/>
      </c>
      <c r="F259" s="64">
        <f>C259-C258</f>
        <v/>
      </c>
      <c r="L259" s="2">
        <f>COUNT(B259:K259)</f>
        <v/>
      </c>
    </row>
    <row r="260" hidden="1" ht="14.25" customHeight="1" s="91">
      <c r="A260" s="94" t="n">
        <v>42300</v>
      </c>
      <c r="B260" s="64" t="n">
        <v>435356</v>
      </c>
      <c r="C260" s="64" t="n">
        <v>89092</v>
      </c>
      <c r="D260" s="64" t="n"/>
      <c r="E260" s="64">
        <f>B260-B259</f>
        <v/>
      </c>
      <c r="F260" s="64">
        <f>C260-C259</f>
        <v/>
      </c>
      <c r="L260" s="2">
        <f>COUNT(B260:K260)</f>
        <v/>
      </c>
    </row>
    <row r="261" hidden="1" ht="14.25" customHeight="1" s="91">
      <c r="A261" s="94" t="n">
        <v>42307</v>
      </c>
      <c r="B261" s="64" t="n">
        <v>436194</v>
      </c>
      <c r="C261" s="64" t="n">
        <v>89360</v>
      </c>
      <c r="D261" s="64" t="n"/>
      <c r="E261" s="64">
        <f>B261-B260</f>
        <v/>
      </c>
      <c r="F261" s="64">
        <f>C261-C260</f>
        <v/>
      </c>
      <c r="L261" s="2">
        <f>COUNT(B261:K261)</f>
        <v/>
      </c>
    </row>
    <row r="262" hidden="1" ht="14.25" customHeight="1" s="91">
      <c r="A262" s="94" t="n">
        <v>42317</v>
      </c>
      <c r="B262" s="64" t="n">
        <v>437523</v>
      </c>
      <c r="C262" s="64" t="n">
        <v>89850</v>
      </c>
      <c r="D262" s="64" t="n"/>
      <c r="E262" s="64">
        <f>B262-B261</f>
        <v/>
      </c>
      <c r="F262" s="64">
        <f>C262-C261</f>
        <v/>
      </c>
      <c r="L262" s="2">
        <f>COUNT(B262:K262)</f>
        <v/>
      </c>
    </row>
    <row r="263" hidden="1" ht="14.25" customHeight="1" s="91">
      <c r="A263" s="94" t="n">
        <v>42328</v>
      </c>
      <c r="B263" s="64" t="n">
        <v>438266</v>
      </c>
      <c r="C263" s="64" t="n">
        <v>90085</v>
      </c>
      <c r="D263" s="64" t="n"/>
      <c r="E263" s="64">
        <f>B263-B262</f>
        <v/>
      </c>
      <c r="F263" s="64">
        <f>C263-C262</f>
        <v/>
      </c>
      <c r="L263" s="2">
        <f>COUNT(B263:K263)</f>
        <v/>
      </c>
    </row>
    <row r="264" hidden="1" ht="14.25" customHeight="1" s="91">
      <c r="A264" s="94" t="n">
        <v>42338</v>
      </c>
      <c r="B264" s="64" t="n">
        <v>438818</v>
      </c>
      <c r="C264" s="64" t="n">
        <v>90284</v>
      </c>
      <c r="D264" s="64" t="n"/>
      <c r="E264" s="64">
        <f>B264-B263</f>
        <v/>
      </c>
      <c r="F264" s="64">
        <f>C264-C263</f>
        <v/>
      </c>
      <c r="L264" s="2">
        <f>COUNT(B264:K264)</f>
        <v/>
      </c>
    </row>
    <row r="265" hidden="1" ht="14.25" customHeight="1" s="91">
      <c r="A265" s="94" t="n">
        <v>42348</v>
      </c>
      <c r="B265" s="64" t="n">
        <v>439671</v>
      </c>
      <c r="C265" s="64" t="n">
        <v>90620</v>
      </c>
      <c r="D265" s="64" t="n"/>
      <c r="E265" s="64">
        <f>B265-B264</f>
        <v/>
      </c>
      <c r="F265" s="64">
        <f>C265-C264</f>
        <v/>
      </c>
      <c r="L265" s="2">
        <f>COUNT(B265:K265)</f>
        <v/>
      </c>
    </row>
    <row r="266" hidden="1" ht="14.25" customHeight="1" s="91">
      <c r="A266" s="94" t="n">
        <v>42356</v>
      </c>
      <c r="B266" s="64" t="n">
        <v>439906</v>
      </c>
      <c r="C266" s="64" t="n">
        <v>90688</v>
      </c>
      <c r="D266" s="64" t="n"/>
      <c r="E266" s="64">
        <f>B266-B265</f>
        <v/>
      </c>
      <c r="F266" s="64">
        <f>C266-C265</f>
        <v/>
      </c>
      <c r="L266" s="2">
        <f>COUNT(B266:K266)</f>
        <v/>
      </c>
    </row>
    <row r="267" hidden="1" ht="14.25" customHeight="1" s="91">
      <c r="A267" s="94" t="n">
        <v>42367</v>
      </c>
      <c r="B267" s="64" t="n">
        <v>440477</v>
      </c>
      <c r="C267" s="64" t="n">
        <v>90907</v>
      </c>
      <c r="D267" s="64" t="n"/>
      <c r="E267" s="64">
        <f>B267-B266</f>
        <v/>
      </c>
      <c r="F267" s="64">
        <f>C267-C266</f>
        <v/>
      </c>
      <c r="L267" s="2">
        <f>COUNT(B267:K267)</f>
        <v/>
      </c>
    </row>
    <row r="268" hidden="1" ht="14.25" customHeight="1" s="91">
      <c r="A268" s="94" t="n">
        <v>42377</v>
      </c>
      <c r="B268" s="64" t="n">
        <v>441090</v>
      </c>
      <c r="C268" s="64" t="n">
        <v>91140</v>
      </c>
      <c r="D268" s="64" t="n"/>
      <c r="E268" s="64">
        <f>B268-B267</f>
        <v/>
      </c>
      <c r="F268" s="64">
        <f>C268-C267</f>
        <v/>
      </c>
      <c r="L268" s="2">
        <f>COUNT(B268:K268)</f>
        <v/>
      </c>
    </row>
    <row r="269" hidden="1" ht="14.25" customHeight="1" s="91">
      <c r="A269" s="94" t="n">
        <v>42384</v>
      </c>
      <c r="B269" s="64" t="n">
        <v>441413</v>
      </c>
      <c r="C269" s="64" t="n">
        <v>91240</v>
      </c>
      <c r="D269" s="64" t="n"/>
      <c r="E269" s="64">
        <f>B269-B268</f>
        <v/>
      </c>
      <c r="F269" s="64">
        <f>C269-C268</f>
        <v/>
      </c>
      <c r="L269" s="2">
        <f>COUNT(B269:K269)</f>
        <v/>
      </c>
    </row>
    <row r="270" hidden="1" ht="14.25" customHeight="1" s="91">
      <c r="A270" s="94" t="n">
        <v>42391</v>
      </c>
      <c r="B270" s="64" t="n">
        <v>442219</v>
      </c>
      <c r="C270" s="64" t="n">
        <v>91581</v>
      </c>
      <c r="D270" s="64" t="n"/>
      <c r="E270" s="64">
        <f>B270-B269</f>
        <v/>
      </c>
      <c r="F270" s="64">
        <f>C270-C269</f>
        <v/>
      </c>
      <c r="L270" s="2">
        <f>COUNT(B270:K270)</f>
        <v/>
      </c>
    </row>
    <row r="271" hidden="1" ht="14.25" customHeight="1" s="91">
      <c r="A271" s="94" t="n">
        <v>42398</v>
      </c>
      <c r="B271" s="64" t="n">
        <v>442703</v>
      </c>
      <c r="C271" s="64" t="n">
        <v>91751</v>
      </c>
      <c r="D271" s="64" t="n"/>
      <c r="E271" s="64">
        <f>B271-B270</f>
        <v/>
      </c>
      <c r="F271" s="64">
        <f>C271-C270</f>
        <v/>
      </c>
      <c r="L271" s="2">
        <f>COUNT(B271:K271)</f>
        <v/>
      </c>
    </row>
    <row r="272" hidden="1" ht="14.25" customHeight="1" s="91">
      <c r="A272" s="94" t="n">
        <v>42405</v>
      </c>
      <c r="B272" s="64" t="n">
        <v>443303</v>
      </c>
      <c r="C272" s="64" t="n">
        <v>91939</v>
      </c>
      <c r="D272" s="64" t="n"/>
      <c r="E272" s="64">
        <f>B272-B271</f>
        <v/>
      </c>
      <c r="F272" s="64">
        <f>C272-C271</f>
        <v/>
      </c>
      <c r="L272" s="2">
        <f>COUNT(B272:K272)</f>
        <v/>
      </c>
    </row>
    <row r="273" hidden="1" ht="14.25" customHeight="1" s="91">
      <c r="A273" s="94" t="n">
        <v>42417</v>
      </c>
      <c r="B273" s="64" t="n">
        <v>444326</v>
      </c>
      <c r="C273" s="64" t="n">
        <v>92229</v>
      </c>
      <c r="D273" s="64" t="n"/>
      <c r="E273" s="64">
        <f>B273-B272</f>
        <v/>
      </c>
      <c r="F273" s="64">
        <f>C273-C272</f>
        <v/>
      </c>
      <c r="L273" s="2">
        <f>COUNT(B273:K273)</f>
        <v/>
      </c>
    </row>
    <row r="274" hidden="1" ht="14.25" customHeight="1" s="91">
      <c r="A274" s="94" t="n">
        <v>42429</v>
      </c>
      <c r="B274" s="64" t="n">
        <v>446181</v>
      </c>
      <c r="C274" s="64" t="n">
        <v>92751</v>
      </c>
      <c r="D274" s="64" t="n"/>
      <c r="E274" s="64">
        <f>B274-B273</f>
        <v/>
      </c>
      <c r="F274" s="64">
        <f>C274-C273</f>
        <v/>
      </c>
      <c r="L274" s="2">
        <f>COUNT(B274:K274)</f>
        <v/>
      </c>
    </row>
    <row r="275" hidden="1" ht="14.25" customHeight="1" s="91">
      <c r="A275" s="94" t="n">
        <v>42438</v>
      </c>
      <c r="B275" s="64" t="n">
        <v>447178</v>
      </c>
      <c r="C275" s="64" t="n">
        <v>92980</v>
      </c>
      <c r="D275" s="64" t="n"/>
      <c r="E275" s="64">
        <f>B275-B274</f>
        <v/>
      </c>
      <c r="F275" s="64">
        <f>C275-C274</f>
        <v/>
      </c>
      <c r="L275" s="2">
        <f>COUNT(B275:K275)</f>
        <v/>
      </c>
    </row>
    <row r="276" hidden="1" ht="14.25" customHeight="1" s="91">
      <c r="A276" s="94" t="n">
        <v>42445</v>
      </c>
      <c r="B276" s="64" t="n">
        <v>449350</v>
      </c>
      <c r="C276" s="64" t="n">
        <v>93571</v>
      </c>
      <c r="D276" s="64" t="n"/>
      <c r="E276" s="64">
        <f>B276-B275</f>
        <v/>
      </c>
      <c r="F276" s="64">
        <f>C276-C275</f>
        <v/>
      </c>
      <c r="L276" s="2">
        <f>COUNT(B276:K276)</f>
        <v/>
      </c>
    </row>
    <row r="277" hidden="1" ht="14.25" customHeight="1" s="91">
      <c r="A277" s="94" t="n">
        <v>42453</v>
      </c>
      <c r="B277" s="64" t="n">
        <v>450457</v>
      </c>
      <c r="C277" s="64" t="n">
        <v>93806</v>
      </c>
      <c r="D277" s="64" t="n"/>
      <c r="E277" s="64">
        <f>B277-B276</f>
        <v/>
      </c>
      <c r="F277" s="64">
        <f>C277-C276</f>
        <v/>
      </c>
      <c r="L277" s="2">
        <f>COUNT(B277:K277)</f>
        <v/>
      </c>
    </row>
    <row r="278" hidden="1" ht="14.25" customHeight="1" s="91">
      <c r="A278" s="94" t="n">
        <v>42461</v>
      </c>
      <c r="B278" s="64" t="n">
        <v>451980</v>
      </c>
      <c r="C278" s="64" t="n">
        <v>94139</v>
      </c>
      <c r="D278" s="64" t="n"/>
      <c r="E278" s="64">
        <f>B278-B277</f>
        <v/>
      </c>
      <c r="F278" s="64">
        <f>C278-C277</f>
        <v/>
      </c>
      <c r="L278" s="2">
        <f>COUNT(B278:K278)</f>
        <v/>
      </c>
    </row>
    <row r="279" hidden="1" ht="14.25" customHeight="1" s="91">
      <c r="A279" s="94" t="n">
        <v>42468</v>
      </c>
      <c r="B279" s="64" t="n">
        <v>452888</v>
      </c>
      <c r="C279" s="64" t="n">
        <v>94436</v>
      </c>
      <c r="D279" s="64" t="n"/>
      <c r="E279" s="64">
        <f>B279-B278</f>
        <v/>
      </c>
      <c r="F279" s="64">
        <f>C279-C278</f>
        <v/>
      </c>
      <c r="L279" s="2">
        <f>COUNT(B279:K279)</f>
        <v/>
      </c>
    </row>
    <row r="280" hidden="1" ht="14.25" customHeight="1" s="91">
      <c r="A280" s="94" t="n">
        <v>42478</v>
      </c>
      <c r="B280" s="64" t="n">
        <v>454689</v>
      </c>
      <c r="C280" s="64" t="n">
        <v>94955</v>
      </c>
      <c r="D280" s="64" t="n"/>
      <c r="E280" s="64">
        <f>B280-B279</f>
        <v/>
      </c>
      <c r="F280" s="64">
        <f>C280-C279</f>
        <v/>
      </c>
      <c r="L280" s="2">
        <f>COUNT(B280:K280)</f>
        <v/>
      </c>
    </row>
    <row r="281" hidden="1" ht="14.25" customHeight="1" s="91">
      <c r="A281" s="94" t="n">
        <v>42489</v>
      </c>
      <c r="B281" s="64" t="n">
        <v>457364</v>
      </c>
      <c r="C281" s="64" t="n">
        <v>95431</v>
      </c>
      <c r="D281" s="64" t="n"/>
      <c r="E281" s="64">
        <f>B281-B280</f>
        <v/>
      </c>
      <c r="F281" s="64">
        <f>C281-C280</f>
        <v/>
      </c>
      <c r="L281" s="2">
        <f>COUNT(B281:K281)</f>
        <v/>
      </c>
    </row>
    <row r="282" hidden="1" ht="14.25" customHeight="1" s="91">
      <c r="A282" s="94" t="n">
        <v>42496</v>
      </c>
      <c r="B282" s="64" t="n">
        <v>460121</v>
      </c>
      <c r="C282" s="64" t="n">
        <v>95908</v>
      </c>
      <c r="D282" s="64" t="n"/>
      <c r="E282" s="64">
        <f>B282-B281</f>
        <v/>
      </c>
      <c r="F282" s="64">
        <f>C282-C281</f>
        <v/>
      </c>
      <c r="L282" s="2">
        <f>COUNT(B282:K282)</f>
        <v/>
      </c>
    </row>
    <row r="283" hidden="1" ht="14.25" customHeight="1" s="91">
      <c r="A283" s="94" t="n">
        <v>42508</v>
      </c>
      <c r="B283" s="64" t="n">
        <v>462500</v>
      </c>
      <c r="C283" s="64" t="n">
        <v>96300</v>
      </c>
      <c r="D283" s="64" t="n"/>
      <c r="E283" s="64">
        <f>B283-B282</f>
        <v/>
      </c>
      <c r="F283" s="64">
        <f>C283-C282</f>
        <v/>
      </c>
      <c r="L283" s="2">
        <f>COUNT(B283:K283)</f>
        <v/>
      </c>
    </row>
    <row r="284" hidden="1" ht="14.25" customHeight="1" s="91">
      <c r="A284" s="94" t="n">
        <v>42514</v>
      </c>
      <c r="B284" s="64" t="n">
        <v>465357</v>
      </c>
      <c r="C284" s="64" t="n">
        <v>96721</v>
      </c>
      <c r="D284" s="64" t="n"/>
      <c r="E284" s="64">
        <f>B284-B283</f>
        <v/>
      </c>
      <c r="F284" s="64">
        <f>C284-C283</f>
        <v/>
      </c>
      <c r="L284" s="2">
        <f>COUNT(B284:K284)</f>
        <v/>
      </c>
    </row>
    <row r="285" hidden="1" ht="14.25" customHeight="1" s="91">
      <c r="A285" s="94" t="n">
        <v>42521</v>
      </c>
      <c r="B285" s="64" t="n">
        <v>466929</v>
      </c>
      <c r="C285" s="64" t="n">
        <v>96960</v>
      </c>
      <c r="D285" s="64" t="n"/>
      <c r="E285" s="64">
        <f>B285-B284</f>
        <v/>
      </c>
      <c r="F285" s="64">
        <f>C285-C284</f>
        <v/>
      </c>
      <c r="L285" s="2">
        <f>COUNT(B285:K285)</f>
        <v/>
      </c>
    </row>
    <row r="286" hidden="1" ht="14.25" customHeight="1" s="91">
      <c r="A286" s="94" t="n">
        <v>42531</v>
      </c>
      <c r="B286" s="64" t="n">
        <v>469573</v>
      </c>
      <c r="C286" s="64" t="n">
        <v>97329</v>
      </c>
      <c r="D286" s="64" t="n"/>
      <c r="E286" s="64">
        <f>B286-B285</f>
        <v/>
      </c>
      <c r="F286" s="64">
        <f>C286-C285</f>
        <v/>
      </c>
      <c r="L286" s="2">
        <f>COUNT(B286:K286)</f>
        <v/>
      </c>
    </row>
    <row r="287" hidden="1" ht="14.25" customHeight="1" s="91">
      <c r="A287" s="94" t="n">
        <v>42541</v>
      </c>
      <c r="B287" s="64" t="n">
        <v>471961</v>
      </c>
      <c r="C287" s="64" t="n">
        <v>97665</v>
      </c>
      <c r="D287" s="64" t="n"/>
      <c r="E287" s="64">
        <f>B287-B286</f>
        <v/>
      </c>
      <c r="F287" s="64">
        <f>C287-C286</f>
        <v/>
      </c>
      <c r="L287" s="2">
        <f>COUNT(B287:K287)</f>
        <v/>
      </c>
    </row>
    <row r="288" hidden="1" ht="14.25" customHeight="1" s="91">
      <c r="A288" s="94" t="n">
        <v>42551</v>
      </c>
      <c r="B288" s="64" t="n">
        <v>474526</v>
      </c>
      <c r="C288" s="64" t="n">
        <v>98023</v>
      </c>
      <c r="D288" s="64" t="n"/>
      <c r="E288" s="64">
        <f>B288-B287</f>
        <v/>
      </c>
      <c r="F288" s="64">
        <f>C288-C287</f>
        <v/>
      </c>
      <c r="L288" s="2">
        <f>COUNT(B288:K288)</f>
        <v/>
      </c>
    </row>
    <row r="289" hidden="1" ht="14.25" customHeight="1" s="91">
      <c r="A289" s="94" t="n">
        <v>42565</v>
      </c>
      <c r="B289" s="64" t="n">
        <v>478596</v>
      </c>
      <c r="C289" s="64" t="n">
        <v>98615</v>
      </c>
      <c r="D289" s="64" t="n"/>
      <c r="E289" s="64">
        <f>B289-B288</f>
        <v/>
      </c>
      <c r="F289" s="64">
        <f>C289-C288</f>
        <v/>
      </c>
      <c r="L289" s="2">
        <f>COUNT(B289:K289)</f>
        <v/>
      </c>
    </row>
    <row r="290" hidden="1" ht="14.25" customHeight="1" s="91">
      <c r="A290" s="94" t="n">
        <v>42573</v>
      </c>
      <c r="B290" s="64" t="n">
        <v>481238</v>
      </c>
      <c r="C290" s="64" t="n">
        <v>98999</v>
      </c>
      <c r="D290" s="64" t="n"/>
      <c r="E290" s="64">
        <f>B290-B289</f>
        <v/>
      </c>
      <c r="F290" s="64">
        <f>C290-C289</f>
        <v/>
      </c>
      <c r="L290" s="2">
        <f>COUNT(B290:K290)</f>
        <v/>
      </c>
    </row>
    <row r="291" hidden="1" ht="14.25" customHeight="1" s="91">
      <c r="A291" s="94" t="n">
        <v>42580</v>
      </c>
      <c r="B291" s="64" t="n">
        <v>483052</v>
      </c>
      <c r="C291" s="64" t="n">
        <v>99273</v>
      </c>
      <c r="D291" s="64" t="n"/>
      <c r="E291" s="64">
        <f>B291-B290</f>
        <v/>
      </c>
      <c r="F291" s="64">
        <f>C291-C290</f>
        <v/>
      </c>
      <c r="L291" s="2">
        <f>COUNT(B291:K291)</f>
        <v/>
      </c>
    </row>
    <row r="292" hidden="1" ht="14.25" customHeight="1" s="91">
      <c r="A292" s="94" t="n">
        <v>42599</v>
      </c>
      <c r="B292" s="64" t="n">
        <v>488181</v>
      </c>
      <c r="C292" s="64" t="n">
        <v>100117</v>
      </c>
      <c r="D292" s="64" t="n"/>
      <c r="E292" s="64">
        <f>B292-B291</f>
        <v/>
      </c>
      <c r="F292" s="64">
        <f>C292-C291</f>
        <v/>
      </c>
      <c r="L292" s="2">
        <f>COUNT(B292:K292)</f>
        <v/>
      </c>
    </row>
    <row r="293" hidden="1" ht="14.25" customHeight="1" s="91">
      <c r="A293" s="94" t="n">
        <v>42606</v>
      </c>
      <c r="B293" s="64" t="n">
        <v>490215</v>
      </c>
      <c r="C293" s="64" t="n">
        <v>100499</v>
      </c>
      <c r="D293" s="64" t="n"/>
      <c r="E293" s="64">
        <f>B293-B292</f>
        <v/>
      </c>
      <c r="F293" s="64">
        <f>C293-C292</f>
        <v/>
      </c>
      <c r="L293" s="2">
        <f>COUNT(B293:K293)</f>
        <v/>
      </c>
    </row>
    <row r="294" hidden="1" ht="14.25" customHeight="1" s="91">
      <c r="A294" s="94" t="n">
        <v>42613</v>
      </c>
      <c r="B294" s="64" t="n">
        <v>492727</v>
      </c>
      <c r="C294" s="64" t="n">
        <v>101011</v>
      </c>
      <c r="D294" s="64" t="n"/>
      <c r="E294" s="64">
        <f>B294-B293</f>
        <v/>
      </c>
      <c r="F294" s="64">
        <f>C294-C293</f>
        <v/>
      </c>
      <c r="L294" s="2">
        <f>COUNT(B294:K294)</f>
        <v/>
      </c>
    </row>
    <row r="295" hidden="1" ht="14.25" customHeight="1" s="91">
      <c r="A295" s="94" t="n">
        <v>42622</v>
      </c>
      <c r="B295" s="64" t="n">
        <v>495184</v>
      </c>
      <c r="C295" s="64" t="n">
        <v>101519</v>
      </c>
      <c r="D295" s="64" t="n"/>
      <c r="E295" s="64">
        <f>B295-B294</f>
        <v/>
      </c>
      <c r="F295" s="64">
        <f>C295-C294</f>
        <v/>
      </c>
      <c r="L295" s="2">
        <f>COUNT(B295:K295)</f>
        <v/>
      </c>
    </row>
    <row r="296" hidden="1" ht="14.25" customHeight="1" s="91">
      <c r="A296" s="94" t="n">
        <v>42629</v>
      </c>
      <c r="B296" s="64" t="n">
        <v>497153</v>
      </c>
      <c r="C296" s="64" t="n">
        <v>101956</v>
      </c>
      <c r="D296" s="64" t="n"/>
      <c r="E296" s="64">
        <f>B296-B295</f>
        <v/>
      </c>
      <c r="F296" s="64">
        <f>C296-C295</f>
        <v/>
      </c>
      <c r="L296" s="2">
        <f>COUNT(B296:K296)</f>
        <v/>
      </c>
    </row>
    <row r="297" hidden="1" ht="14.25" customHeight="1" s="91">
      <c r="A297" s="94" t="n">
        <v>42636</v>
      </c>
      <c r="B297" s="64" t="n">
        <v>498830</v>
      </c>
      <c r="C297" s="64" t="n">
        <v>102318</v>
      </c>
      <c r="D297" s="64" t="n"/>
      <c r="E297" s="64">
        <f>B297-B296</f>
        <v/>
      </c>
      <c r="F297" s="64">
        <f>C297-C296</f>
        <v/>
      </c>
      <c r="L297" s="2">
        <f>COUNT(B297:K297)</f>
        <v/>
      </c>
    </row>
    <row r="298" hidden="1" ht="14.25" customHeight="1" s="91">
      <c r="A298" s="94" t="n">
        <v>42643</v>
      </c>
      <c r="B298" s="64" t="n">
        <v>500481</v>
      </c>
      <c r="C298" s="64" t="n">
        <v>102704</v>
      </c>
      <c r="D298" s="64" t="n"/>
      <c r="E298" s="64">
        <f>B298-B297</f>
        <v/>
      </c>
      <c r="F298" s="64">
        <f>C298-C297</f>
        <v/>
      </c>
      <c r="L298" s="2">
        <f>COUNT(B298:K298)</f>
        <v/>
      </c>
    </row>
    <row r="299" hidden="1" ht="14.25" customHeight="1" s="91">
      <c r="A299" s="94" t="n">
        <v>42654</v>
      </c>
      <c r="B299" s="64" t="n">
        <v>502442</v>
      </c>
      <c r="C299" s="64" t="n">
        <v>103179</v>
      </c>
      <c r="D299" s="64" t="n"/>
      <c r="E299" s="64">
        <f>B299-B298</f>
        <v/>
      </c>
      <c r="F299" s="64">
        <f>C299-C298</f>
        <v/>
      </c>
      <c r="L299" s="2">
        <f>COUNT(B299:K299)</f>
        <v/>
      </c>
    </row>
    <row r="300" hidden="1" ht="14.25" customHeight="1" s="91">
      <c r="A300" s="94" t="n">
        <v>42664</v>
      </c>
      <c r="B300" s="64" t="n">
        <v>503823</v>
      </c>
      <c r="C300" s="64" t="n">
        <v>103535</v>
      </c>
      <c r="D300" s="64" t="n"/>
      <c r="E300" s="64">
        <f>B300-B299</f>
        <v/>
      </c>
      <c r="F300" s="64">
        <f>C300-C299</f>
        <v/>
      </c>
      <c r="L300" s="2">
        <f>COUNT(B300:K300)</f>
        <v/>
      </c>
    </row>
    <row r="301" hidden="1" ht="14.25" customHeight="1" s="91">
      <c r="A301" s="94" t="n">
        <v>42673</v>
      </c>
      <c r="B301" s="64" t="n">
        <v>504746</v>
      </c>
      <c r="C301" s="64" t="n">
        <v>103773</v>
      </c>
      <c r="D301" s="64" t="n"/>
      <c r="E301" s="64">
        <f>B301-B300</f>
        <v/>
      </c>
      <c r="F301" s="64">
        <f>C301-C300</f>
        <v/>
      </c>
      <c r="L301" s="2">
        <f>COUNT(B301:K301)</f>
        <v/>
      </c>
    </row>
    <row r="302" hidden="1" ht="14.25" customHeight="1" s="91">
      <c r="A302" s="94" t="n">
        <v>42683</v>
      </c>
      <c r="B302" s="64" t="n">
        <v>505810</v>
      </c>
      <c r="C302" s="64" t="n">
        <v>104058</v>
      </c>
      <c r="D302" s="64" t="n"/>
      <c r="E302" s="64">
        <f>B302-B301</f>
        <v/>
      </c>
      <c r="F302" s="64">
        <f>C302-C301</f>
        <v/>
      </c>
      <c r="L302" s="2">
        <f>COUNT(B302:K302)</f>
        <v/>
      </c>
    </row>
    <row r="303" hidden="1" ht="14.25" customHeight="1" s="91">
      <c r="A303" s="94" t="n">
        <v>42692</v>
      </c>
      <c r="B303" s="64" t="n">
        <v>506124</v>
      </c>
      <c r="C303" s="64" t="n">
        <v>104117</v>
      </c>
      <c r="D303" s="64" t="n"/>
      <c r="E303" s="64">
        <f>B303-B302</f>
        <v/>
      </c>
      <c r="F303" s="64">
        <f>C303-C302</f>
        <v/>
      </c>
      <c r="L303" s="2">
        <f>COUNT(B303:K303)</f>
        <v/>
      </c>
    </row>
    <row r="304" hidden="1" ht="14.25" customHeight="1" s="91">
      <c r="A304" s="94" t="n">
        <v>42704</v>
      </c>
      <c r="B304" s="64" t="n">
        <v>507327</v>
      </c>
      <c r="C304" s="64" t="n">
        <v>104578</v>
      </c>
      <c r="D304" s="64" t="n"/>
      <c r="E304" s="64">
        <f>B304-B303</f>
        <v/>
      </c>
      <c r="F304" s="64">
        <f>C304-C303</f>
        <v/>
      </c>
      <c r="L304" s="2">
        <f>COUNT(B304:K304)</f>
        <v/>
      </c>
    </row>
    <row r="305" hidden="1" ht="14.25" customHeight="1" s="91">
      <c r="A305" s="94" t="n">
        <v>42713</v>
      </c>
      <c r="B305" s="64" t="n">
        <v>508153</v>
      </c>
      <c r="C305" s="64" t="n">
        <v>104936</v>
      </c>
      <c r="D305" s="64" t="n"/>
      <c r="E305" s="64">
        <f>B305-B304</f>
        <v/>
      </c>
      <c r="F305" s="64">
        <f>C305-C304</f>
        <v/>
      </c>
      <c r="L305" s="2">
        <f>COUNT(B305:K305)</f>
        <v/>
      </c>
    </row>
    <row r="306" hidden="1" ht="14.25" customHeight="1" s="91">
      <c r="A306" s="94" t="n">
        <v>42724</v>
      </c>
      <c r="B306" s="64" t="n">
        <v>508738</v>
      </c>
      <c r="C306" s="64" t="n">
        <v>105183</v>
      </c>
      <c r="D306" s="64" t="n"/>
      <c r="E306" s="64">
        <f>B306-B305</f>
        <v/>
      </c>
      <c r="F306" s="64">
        <f>C306-C305</f>
        <v/>
      </c>
      <c r="L306" s="2">
        <f>COUNT(B306:K306)</f>
        <v/>
      </c>
    </row>
    <row r="307" hidden="1" ht="14.25" customHeight="1" s="91">
      <c r="A307" s="94" t="n">
        <v>42734</v>
      </c>
      <c r="B307" s="64" t="n">
        <v>509292</v>
      </c>
      <c r="C307" s="64" t="n">
        <v>105406</v>
      </c>
      <c r="D307" s="64" t="n"/>
      <c r="E307" s="64">
        <f>B307-B306</f>
        <v/>
      </c>
      <c r="F307" s="64">
        <f>C307-C306</f>
        <v/>
      </c>
      <c r="L307" s="2">
        <f>COUNT(B307:K307)</f>
        <v/>
      </c>
    </row>
    <row r="308" hidden="1" ht="14.25" customHeight="1" s="91">
      <c r="A308" s="94" t="n">
        <v>42748</v>
      </c>
      <c r="B308" s="64" t="n">
        <v>510034</v>
      </c>
      <c r="C308" s="64" t="n">
        <v>105721</v>
      </c>
      <c r="D308" s="64" t="n"/>
      <c r="E308" s="64">
        <f>B308-B307</f>
        <v/>
      </c>
      <c r="F308" s="64">
        <f>C308-C307</f>
        <v/>
      </c>
      <c r="L308" s="2">
        <f>COUNT(B308:K308)</f>
        <v/>
      </c>
    </row>
    <row r="309" hidden="1" ht="14.25" customHeight="1" s="91">
      <c r="A309" s="94" t="n">
        <v>42755</v>
      </c>
      <c r="B309" s="64" t="n">
        <v>510697</v>
      </c>
      <c r="C309" s="64" t="n">
        <v>105998</v>
      </c>
      <c r="D309" s="64" t="n"/>
      <c r="E309" s="64">
        <f>B309-B308</f>
        <v/>
      </c>
      <c r="F309" s="64">
        <f>C309-C308</f>
        <v/>
      </c>
      <c r="L309" s="2">
        <f>COUNT(B309:K309)</f>
        <v/>
      </c>
    </row>
    <row r="310" hidden="1" ht="14.25" customHeight="1" s="91">
      <c r="A310" s="94" t="n">
        <v>42762</v>
      </c>
      <c r="B310" s="64" t="n">
        <v>511541</v>
      </c>
      <c r="C310" s="64" t="n">
        <v>106325</v>
      </c>
      <c r="D310" s="64" t="n"/>
      <c r="E310" s="64">
        <f>B310-B309</f>
        <v/>
      </c>
      <c r="F310" s="64">
        <f>C310-C309</f>
        <v/>
      </c>
      <c r="L310" s="2">
        <f>COUNT(B310:K310)</f>
        <v/>
      </c>
    </row>
    <row r="311" hidden="1" ht="14.25" customHeight="1" s="91">
      <c r="A311" s="94" t="n">
        <v>42766</v>
      </c>
      <c r="B311" s="64" t="n">
        <v>511905</v>
      </c>
      <c r="C311" s="64" t="n">
        <v>106432</v>
      </c>
      <c r="D311" s="64" t="n"/>
      <c r="E311" s="64">
        <f>B311-B310</f>
        <v/>
      </c>
      <c r="F311" s="64">
        <f>C311-C310</f>
        <v/>
      </c>
      <c r="L311" s="2">
        <f>COUNT(B311:K311)</f>
        <v/>
      </c>
    </row>
    <row r="312" hidden="1" ht="14.25" customHeight="1" s="91">
      <c r="A312" s="94" t="n">
        <v>42774</v>
      </c>
      <c r="B312" s="64" t="n">
        <v>512286</v>
      </c>
      <c r="C312" s="64" t="n">
        <v>106536</v>
      </c>
      <c r="D312" s="64" t="n"/>
      <c r="E312" s="64">
        <f>B312-B311</f>
        <v/>
      </c>
      <c r="F312" s="64">
        <f>C312-C311</f>
        <v/>
      </c>
      <c r="L312" s="2">
        <f>COUNT(B312:K312)</f>
        <v/>
      </c>
    </row>
    <row r="313" hidden="1" ht="14.25" customHeight="1" s="91">
      <c r="A313" s="94" t="n">
        <v>42782</v>
      </c>
      <c r="B313" s="64" t="n">
        <v>513059</v>
      </c>
      <c r="C313" s="64" t="n">
        <v>106766</v>
      </c>
      <c r="D313" s="64" t="n"/>
      <c r="E313" s="64">
        <f>B313-B312</f>
        <v/>
      </c>
      <c r="F313" s="64">
        <f>C313-C312</f>
        <v/>
      </c>
      <c r="L313" s="2">
        <f>COUNT(B313:K313)</f>
        <v/>
      </c>
    </row>
    <row r="314" hidden="1" ht="14.25" customHeight="1" s="91">
      <c r="A314" s="94" t="n">
        <v>42803</v>
      </c>
      <c r="B314" s="64" t="n">
        <v>515238</v>
      </c>
      <c r="C314" s="64" t="n">
        <v>107261</v>
      </c>
      <c r="D314" s="64" t="n"/>
      <c r="E314" s="64">
        <f>B314-B313</f>
        <v/>
      </c>
      <c r="F314" s="64">
        <f>C314-C313</f>
        <v/>
      </c>
      <c r="L314" s="2">
        <f>COUNT(B314:K314)</f>
        <v/>
      </c>
    </row>
    <row r="315" hidden="1" ht="14.25" customHeight="1" s="91">
      <c r="A315" s="94" t="n">
        <v>42815</v>
      </c>
      <c r="B315" s="64" t="n">
        <v>517919</v>
      </c>
      <c r="C315" s="64" t="n">
        <v>107921</v>
      </c>
      <c r="D315" s="64" t="n"/>
      <c r="E315" s="64">
        <f>B315-B314</f>
        <v/>
      </c>
      <c r="F315" s="64">
        <f>C315-C314</f>
        <v/>
      </c>
      <c r="L315" s="2">
        <f>COUNT(B315:K315)</f>
        <v/>
      </c>
    </row>
    <row r="316" hidden="1" ht="14.25" customHeight="1" s="91">
      <c r="A316" s="94" t="n">
        <v>42825</v>
      </c>
      <c r="B316" s="64" t="n">
        <v>520464</v>
      </c>
      <c r="C316" s="64" t="n">
        <v>108548</v>
      </c>
      <c r="D316" s="64" t="n"/>
      <c r="E316" s="64">
        <f>B316-B315</f>
        <v/>
      </c>
      <c r="F316" s="64">
        <f>C316-C315</f>
        <v/>
      </c>
      <c r="L316" s="2">
        <f>COUNT(B316:K316)</f>
        <v/>
      </c>
    </row>
    <row r="317" hidden="1" ht="14.25" customHeight="1" s="91">
      <c r="A317" s="94" t="n">
        <v>42832</v>
      </c>
      <c r="B317" s="64" t="n">
        <v>522179</v>
      </c>
      <c r="C317" s="64" t="n">
        <v>108906</v>
      </c>
      <c r="D317" s="64" t="n"/>
      <c r="E317" s="64">
        <f>B317-B316</f>
        <v/>
      </c>
      <c r="F317" s="64">
        <f>C317-C316</f>
        <v/>
      </c>
      <c r="L317" s="2">
        <f>COUNT(B317:K317)</f>
        <v/>
      </c>
    </row>
    <row r="318" hidden="1" ht="14.25" customHeight="1" s="91">
      <c r="A318" s="94" t="n">
        <v>42839</v>
      </c>
      <c r="B318" s="64" t="n">
        <v>524130</v>
      </c>
      <c r="C318" s="64" t="n">
        <v>109318</v>
      </c>
      <c r="D318" s="64" t="n"/>
      <c r="E318" s="64">
        <f>B318-B317</f>
        <v/>
      </c>
      <c r="F318" s="64">
        <f>C318-C317</f>
        <v/>
      </c>
      <c r="L318" s="2">
        <f>COUNT(B318:K318)</f>
        <v/>
      </c>
    </row>
    <row r="319" hidden="1" ht="14.25" customHeight="1" s="91">
      <c r="A319" s="94" t="n">
        <v>42846</v>
      </c>
      <c r="B319" s="64" t="n">
        <v>525849</v>
      </c>
      <c r="C319" s="64" t="n">
        <v>109645</v>
      </c>
      <c r="D319" s="64" t="n"/>
      <c r="E319" s="64">
        <f>B319-B318</f>
        <v/>
      </c>
      <c r="F319" s="64">
        <f>C319-C318</f>
        <v/>
      </c>
      <c r="L319" s="2">
        <f>COUNT(B319:K319)</f>
        <v/>
      </c>
    </row>
    <row r="320" hidden="1" ht="14.25" customHeight="1" s="91">
      <c r="A320" s="94" t="n">
        <v>42853</v>
      </c>
      <c r="B320" s="64" t="n">
        <v>527783</v>
      </c>
      <c r="C320" s="64" t="n">
        <v>109973</v>
      </c>
      <c r="D320" s="64" t="n"/>
      <c r="E320" s="64">
        <f>B320-B319</f>
        <v/>
      </c>
      <c r="F320" s="64">
        <f>C320-C319</f>
        <v/>
      </c>
      <c r="L320" s="2">
        <f>COUNT(B320:K320)</f>
        <v/>
      </c>
    </row>
    <row r="321" hidden="1" ht="14.25" customHeight="1" s="91">
      <c r="A321" s="94" t="n">
        <v>42863</v>
      </c>
      <c r="B321" s="64" t="n">
        <v>529850</v>
      </c>
      <c r="C321" s="64" t="n">
        <v>110282</v>
      </c>
      <c r="D321" s="64" t="n"/>
      <c r="E321" s="64">
        <f>B321-B320</f>
        <v/>
      </c>
      <c r="F321" s="64">
        <f>C321-C320</f>
        <v/>
      </c>
      <c r="L321" s="2">
        <f>COUNT(B321:K321)</f>
        <v/>
      </c>
    </row>
    <row r="322" hidden="1" ht="14.25" customHeight="1" s="91">
      <c r="A322" s="94" t="n">
        <v>42873</v>
      </c>
      <c r="B322" s="64" t="n">
        <v>533057</v>
      </c>
      <c r="C322" s="64" t="n">
        <v>110790</v>
      </c>
      <c r="D322" s="64" t="n"/>
      <c r="E322" s="64">
        <f>B322-B321</f>
        <v/>
      </c>
      <c r="F322" s="64">
        <f>C322-C321</f>
        <v/>
      </c>
      <c r="L322" s="2">
        <f>COUNT(B322:K322)</f>
        <v/>
      </c>
    </row>
    <row r="323" hidden="1" ht="14.25" customHeight="1" s="91">
      <c r="A323" s="94" t="n">
        <v>42881</v>
      </c>
      <c r="B323" s="64" t="n">
        <v>535817</v>
      </c>
      <c r="C323" s="64" t="n">
        <v>111197</v>
      </c>
      <c r="D323" s="64" t="n"/>
      <c r="E323" s="64">
        <f>B323-B322</f>
        <v/>
      </c>
      <c r="F323" s="64">
        <f>C323-C322</f>
        <v/>
      </c>
      <c r="L323" s="2">
        <f>COUNT(B323:K323)</f>
        <v/>
      </c>
    </row>
    <row r="324" hidden="1" ht="14.25" customHeight="1" s="91">
      <c r="A324" s="94" t="n">
        <v>42886</v>
      </c>
      <c r="B324" s="64" t="n">
        <v>537700</v>
      </c>
      <c r="C324" s="64" t="n">
        <v>111476</v>
      </c>
      <c r="D324" s="64" t="n"/>
      <c r="E324" s="64">
        <f>B324-B323</f>
        <v/>
      </c>
      <c r="F324" s="64">
        <f>C324-C323</f>
        <v/>
      </c>
      <c r="L324" s="2">
        <f>COUNT(B324:K324)</f>
        <v/>
      </c>
    </row>
    <row r="325" hidden="1" ht="14.25" customHeight="1" s="91">
      <c r="A325" s="94" t="n">
        <v>42898</v>
      </c>
      <c r="B325" s="64" t="n">
        <v>541776</v>
      </c>
      <c r="C325" s="64" t="n">
        <v>112063</v>
      </c>
      <c r="D325" s="64" t="n"/>
      <c r="E325" s="64">
        <f>B325-B324</f>
        <v/>
      </c>
      <c r="F325" s="64">
        <f>C325-C324</f>
        <v/>
      </c>
      <c r="L325" s="2">
        <f>COUNT(B325:K325)</f>
        <v/>
      </c>
    </row>
    <row r="326" hidden="1" ht="14.25" customHeight="1" s="91">
      <c r="A326" s="94" t="n">
        <v>42907</v>
      </c>
      <c r="B326" s="64" t="n">
        <v>545128</v>
      </c>
      <c r="C326" s="64" t="n">
        <v>112515</v>
      </c>
      <c r="D326" s="64" t="n"/>
      <c r="E326" s="64">
        <f>B326-B325</f>
        <v/>
      </c>
      <c r="F326" s="64">
        <f>C326-C325</f>
        <v/>
      </c>
      <c r="L326" s="2">
        <f>COUNT(B326:K326)</f>
        <v/>
      </c>
    </row>
    <row r="327" hidden="1" ht="14.25" customHeight="1" s="91">
      <c r="A327" s="94" t="n">
        <v>42916</v>
      </c>
      <c r="B327" s="64" t="n">
        <v>547373</v>
      </c>
      <c r="C327" s="64" t="n">
        <v>112830</v>
      </c>
      <c r="D327" s="64" t="n"/>
      <c r="E327" s="64">
        <f>B327-B326</f>
        <v/>
      </c>
      <c r="F327" s="64">
        <f>C327-C326</f>
        <v/>
      </c>
      <c r="L327" s="2">
        <f>COUNT(B327:K327)</f>
        <v/>
      </c>
    </row>
    <row r="328" hidden="1" ht="14.25" customHeight="1" s="91">
      <c r="A328" s="94" t="inlineStr">
        <is>
          <t>*10/07/2017</t>
        </is>
      </c>
      <c r="B328" s="64" t="n">
        <v>550030</v>
      </c>
      <c r="C328" s="64" t="n">
        <v>113200</v>
      </c>
      <c r="D328" s="64" t="n"/>
      <c r="E328" s="64">
        <f>B328-B327</f>
        <v/>
      </c>
      <c r="F328" s="64">
        <f>C328-C327</f>
        <v/>
      </c>
      <c r="L328" s="2">
        <f>COUNT(B328:K328)</f>
        <v/>
      </c>
    </row>
    <row r="329" hidden="1" ht="14.25" customHeight="1" s="91">
      <c r="A329" s="94" t="n">
        <v>42934</v>
      </c>
      <c r="B329" s="64" t="n">
        <v>552714</v>
      </c>
      <c r="C329" s="64" t="n">
        <v>113578</v>
      </c>
      <c r="D329" s="64" t="n"/>
      <c r="E329" s="64">
        <f>B329-B328</f>
        <v/>
      </c>
      <c r="F329" s="64">
        <f>C329-C328</f>
        <v/>
      </c>
      <c r="L329" s="2">
        <f>COUNT(B329:K329)</f>
        <v/>
      </c>
    </row>
    <row r="330" hidden="1" ht="14.25" customHeight="1" s="91">
      <c r="A330" s="94" t="n">
        <v>42943</v>
      </c>
      <c r="B330" s="64" t="n">
        <v>555167</v>
      </c>
      <c r="C330" s="64" t="n">
        <v>113933</v>
      </c>
      <c r="D330" s="64" t="n"/>
      <c r="E330" s="64">
        <f>B330-B329</f>
        <v/>
      </c>
      <c r="F330" s="64">
        <f>C330-C329</f>
        <v/>
      </c>
      <c r="L330" s="2">
        <f>COUNT(B330:K330)</f>
        <v/>
      </c>
    </row>
    <row r="331" hidden="1" ht="14.25" customHeight="1" s="91">
      <c r="A331" s="94" t="n">
        <v>42947</v>
      </c>
      <c r="B331" s="64" t="n">
        <v>556055</v>
      </c>
      <c r="C331" s="64" t="n">
        <v>114067</v>
      </c>
      <c r="D331" s="64" t="n"/>
      <c r="E331" s="64">
        <f>B331-B330</f>
        <v/>
      </c>
      <c r="F331" s="64">
        <f>C331-C330</f>
        <v/>
      </c>
      <c r="L331" s="2">
        <f>COUNT(B331:K331)</f>
        <v/>
      </c>
    </row>
    <row r="332" hidden="1" ht="14.25" customHeight="1" s="91">
      <c r="A332" s="94" t="n">
        <v>42954</v>
      </c>
      <c r="B332" s="64" t="n">
        <v>558066</v>
      </c>
      <c r="C332" s="64" t="n">
        <v>114394</v>
      </c>
      <c r="D332" s="64" t="n"/>
      <c r="E332" s="64">
        <f>B332-B331</f>
        <v/>
      </c>
      <c r="F332" s="64">
        <f>C332-C331</f>
        <v/>
      </c>
      <c r="L332" s="2">
        <f>COUNT(B332:K332)</f>
        <v/>
      </c>
    </row>
    <row r="333" hidden="1" ht="14.25" customHeight="1" s="91">
      <c r="A333" s="94" t="n">
        <v>42963</v>
      </c>
      <c r="B333" s="64" t="n">
        <v>560071</v>
      </c>
      <c r="C333" s="64" t="n">
        <v>114739</v>
      </c>
      <c r="D333" s="64" t="n"/>
      <c r="E333" s="64">
        <f>B333-B332</f>
        <v/>
      </c>
      <c r="F333" s="64">
        <f>C333-C332</f>
        <v/>
      </c>
      <c r="L333" s="2">
        <f>COUNT(B333:K333)</f>
        <v/>
      </c>
    </row>
    <row r="334" hidden="1" ht="14.25" customHeight="1" s="91">
      <c r="A334" s="94" t="n">
        <v>42972</v>
      </c>
      <c r="B334" s="64" t="n">
        <v>562460</v>
      </c>
      <c r="C334" s="64" t="n">
        <v>115170</v>
      </c>
      <c r="D334" s="64" t="n"/>
      <c r="E334" s="64">
        <f>B334-B333</f>
        <v/>
      </c>
      <c r="F334" s="64">
        <f>C334-C333</f>
        <v/>
      </c>
      <c r="L334" s="2">
        <f>COUNT(B334:K334)</f>
        <v/>
      </c>
    </row>
    <row r="335" hidden="1" ht="14.25" customHeight="1" s="91">
      <c r="A335" s="94" t="n">
        <v>42978</v>
      </c>
      <c r="B335" s="64" t="n">
        <v>564219</v>
      </c>
      <c r="C335" s="64" t="n">
        <v>115526</v>
      </c>
      <c r="D335" s="64" t="n"/>
      <c r="E335" s="64">
        <f>B335-B334</f>
        <v/>
      </c>
      <c r="F335" s="64">
        <f>C335-C334</f>
        <v/>
      </c>
      <c r="L335" s="2">
        <f>COUNT(B335:K335)</f>
        <v/>
      </c>
    </row>
    <row r="336" hidden="1" ht="14.25" customHeight="1" s="91">
      <c r="A336" s="94" t="n">
        <v>42986</v>
      </c>
      <c r="B336" s="64" t="n">
        <v>565723</v>
      </c>
      <c r="C336" s="64" t="n">
        <v>115800</v>
      </c>
      <c r="D336" s="64" t="n"/>
      <c r="E336" s="64">
        <f>B336-B335</f>
        <v/>
      </c>
      <c r="F336" s="64">
        <f>C336-C335</f>
        <v/>
      </c>
      <c r="L336" s="2">
        <f>COUNT(B336:K336)</f>
        <v/>
      </c>
    </row>
    <row r="337" hidden="1" ht="14.25" customHeight="1" s="91">
      <c r="A337" s="94" t="n">
        <v>42998</v>
      </c>
      <c r="B337" s="64" t="n">
        <v>568400</v>
      </c>
      <c r="C337" s="64" t="n">
        <v>116361</v>
      </c>
      <c r="D337" s="64" t="n"/>
      <c r="E337" s="64">
        <f>B337-B336</f>
        <v/>
      </c>
      <c r="F337" s="64">
        <f>C337-C336</f>
        <v/>
      </c>
      <c r="L337" s="2">
        <f>COUNT(B337:K337)</f>
        <v/>
      </c>
    </row>
    <row r="338" hidden="1" ht="14.25" customHeight="1" s="91">
      <c r="A338" s="94" t="n">
        <v>43007</v>
      </c>
      <c r="B338" s="64" t="n">
        <v>570637</v>
      </c>
      <c r="C338" s="64" t="n">
        <v>116890</v>
      </c>
      <c r="D338" s="64" t="n"/>
      <c r="E338" s="64">
        <f>B338-B337</f>
        <v/>
      </c>
      <c r="F338" s="64">
        <f>C338-C337</f>
        <v/>
      </c>
      <c r="L338" s="2">
        <f>COUNT(B338:K338)</f>
        <v/>
      </c>
    </row>
    <row r="339" hidden="1" ht="14.25" customHeight="1" s="91">
      <c r="A339" s="94" t="n">
        <v>43019</v>
      </c>
      <c r="B339" s="64" t="n">
        <v>572205</v>
      </c>
      <c r="C339" s="64" t="n">
        <v>117224</v>
      </c>
      <c r="D339" s="64" t="n"/>
      <c r="E339" s="64">
        <f>B339-B338</f>
        <v/>
      </c>
      <c r="F339" s="64">
        <f>C339-C338</f>
        <v/>
      </c>
      <c r="L339" s="2">
        <f>COUNT(B339:K339)</f>
        <v/>
      </c>
    </row>
    <row r="340" hidden="1" ht="14.25" customHeight="1" s="91">
      <c r="A340" s="94" t="n">
        <v>43031</v>
      </c>
      <c r="B340" s="64" t="n">
        <v>574284</v>
      </c>
      <c r="C340" s="64" t="n">
        <v>117801</v>
      </c>
      <c r="D340" s="64" t="n"/>
      <c r="E340" s="64">
        <f>B340-B339</f>
        <v/>
      </c>
      <c r="F340" s="64">
        <f>C340-C339</f>
        <v/>
      </c>
      <c r="L340" s="2">
        <f>COUNT(B340:K340)</f>
        <v/>
      </c>
    </row>
    <row r="341" hidden="1" ht="14.25" customHeight="1" s="91">
      <c r="A341" s="94" t="n">
        <v>43039</v>
      </c>
      <c r="B341" s="64" t="n">
        <v>574963</v>
      </c>
      <c r="C341" s="64" t="n">
        <v>117976</v>
      </c>
      <c r="D341" s="64" t="n"/>
      <c r="E341" s="64">
        <f>B341-B340</f>
        <v/>
      </c>
      <c r="F341" s="64">
        <f>C341-C340</f>
        <v/>
      </c>
      <c r="L341" s="2">
        <f>COUNT(B341:K341)</f>
        <v/>
      </c>
    </row>
    <row r="342" hidden="1" ht="14.25" customHeight="1" s="91">
      <c r="A342" s="94" t="n">
        <v>43047</v>
      </c>
      <c r="B342" s="64" t="n">
        <v>575745</v>
      </c>
      <c r="C342" s="64" t="n">
        <v>118223</v>
      </c>
      <c r="D342" s="64" t="n"/>
      <c r="E342" s="64">
        <f>B342-B341</f>
        <v/>
      </c>
      <c r="F342" s="64">
        <f>C342-C341</f>
        <v/>
      </c>
      <c r="L342" s="2">
        <f>COUNT(B342:K342)</f>
        <v/>
      </c>
    </row>
    <row r="343" hidden="1" ht="14.25" customHeight="1" s="91">
      <c r="A343" s="94" t="n">
        <v>43056</v>
      </c>
      <c r="B343" s="64" t="n">
        <v>576001</v>
      </c>
      <c r="C343" s="64" t="n">
        <v>118295</v>
      </c>
      <c r="D343" s="64" t="n"/>
      <c r="E343" s="64">
        <f>B343-B342</f>
        <v/>
      </c>
      <c r="F343" s="64">
        <f>C343-C342</f>
        <v/>
      </c>
      <c r="L343" s="2">
        <f>COUNT(B343:K343)</f>
        <v/>
      </c>
    </row>
    <row r="344" hidden="1" ht="14.25" customHeight="1" s="91">
      <c r="A344" s="94" t="n">
        <v>43063</v>
      </c>
      <c r="B344" s="64" t="n">
        <v>576488</v>
      </c>
      <c r="C344" s="64" t="n">
        <v>118470</v>
      </c>
      <c r="D344" s="64" t="n"/>
      <c r="E344" s="64">
        <f>B344-B343</f>
        <v/>
      </c>
      <c r="F344" s="64">
        <f>C344-C343</f>
        <v/>
      </c>
      <c r="L344" s="2">
        <f>COUNT(B344:K344)</f>
        <v/>
      </c>
    </row>
    <row r="345" hidden="1" ht="14.25" customHeight="1" s="91">
      <c r="A345" s="94" t="n">
        <v>43069</v>
      </c>
      <c r="B345" s="64" t="n">
        <v>576767</v>
      </c>
      <c r="C345" s="64" t="n">
        <v>118565</v>
      </c>
      <c r="D345" s="64" t="n"/>
      <c r="E345" s="64">
        <f>B345-B344</f>
        <v/>
      </c>
      <c r="F345" s="64">
        <f>C345-C344</f>
        <v/>
      </c>
      <c r="L345" s="2">
        <f>COUNT(B345:K345)</f>
        <v/>
      </c>
    </row>
    <row r="346" hidden="1" ht="14.25" customHeight="1" s="91">
      <c r="A346" s="94" t="n">
        <v>43080</v>
      </c>
      <c r="B346" s="64" t="n">
        <v>576966</v>
      </c>
      <c r="C346" s="64" t="n">
        <v>118606</v>
      </c>
      <c r="D346" s="64" t="n"/>
      <c r="E346" s="64">
        <f>B346-B345</f>
        <v/>
      </c>
      <c r="F346" s="64">
        <f>C346-C345</f>
        <v/>
      </c>
      <c r="L346" s="2">
        <f>COUNT(B346:K346)</f>
        <v/>
      </c>
    </row>
    <row r="347" hidden="1" ht="14.25" customHeight="1" s="91">
      <c r="A347" s="94" t="n">
        <v>43088</v>
      </c>
      <c r="B347" s="64" t="n">
        <v>577180</v>
      </c>
      <c r="C347" s="64" t="n">
        <v>118669</v>
      </c>
      <c r="D347" s="64" t="n"/>
      <c r="E347" s="64">
        <f>B347-B346</f>
        <v/>
      </c>
      <c r="F347" s="64">
        <f>C347-C346</f>
        <v/>
      </c>
      <c r="L347" s="2">
        <f>COUNT(B347:K347)</f>
        <v/>
      </c>
    </row>
    <row r="348" hidden="1" ht="14.25" customHeight="1" s="91">
      <c r="A348" s="94" t="n">
        <v>43098</v>
      </c>
      <c r="B348" s="64" t="n">
        <v>577394</v>
      </c>
      <c r="C348" s="64" t="n">
        <v>118738</v>
      </c>
      <c r="D348" s="64" t="n"/>
      <c r="E348" s="64">
        <f>B348-B347</f>
        <v/>
      </c>
      <c r="F348" s="64">
        <f>C348-C347</f>
        <v/>
      </c>
      <c r="L348" s="2">
        <f>COUNT(B348:K348)</f>
        <v/>
      </c>
    </row>
    <row r="349" ht="14.25" customHeight="1" s="91">
      <c r="A349" s="94" t="n">
        <v>43110</v>
      </c>
      <c r="B349" s="64" t="n">
        <v>577665</v>
      </c>
      <c r="C349" s="64" t="n">
        <v>118791</v>
      </c>
      <c r="D349" s="64" t="n"/>
      <c r="E349" s="64">
        <f>B349-B348</f>
        <v/>
      </c>
      <c r="F349" s="64">
        <f>C349-C348</f>
        <v/>
      </c>
      <c r="L349" s="2">
        <f>COUNT(B349:K349)</f>
        <v/>
      </c>
    </row>
    <row r="350" ht="14.25" customHeight="1" s="91">
      <c r="A350" s="94" t="n">
        <v>43119</v>
      </c>
      <c r="B350" s="64" t="n">
        <v>578138</v>
      </c>
      <c r="C350" s="64" t="n">
        <v>118957</v>
      </c>
      <c r="D350" s="64" t="n"/>
      <c r="E350" s="64">
        <f>B350-B349</f>
        <v/>
      </c>
      <c r="F350" s="64">
        <f>C350-C349</f>
        <v/>
      </c>
      <c r="L350" s="2">
        <f>COUNT(B350:K350)</f>
        <v/>
      </c>
    </row>
    <row r="351" ht="14.25" customHeight="1" s="91">
      <c r="A351" s="94" t="n">
        <v>43131</v>
      </c>
      <c r="B351" s="64" t="n">
        <v>578799</v>
      </c>
      <c r="C351" s="64" t="n">
        <v>119162</v>
      </c>
      <c r="D351" s="64" t="n"/>
      <c r="E351" s="64">
        <f>B351-B350</f>
        <v/>
      </c>
      <c r="F351" s="64">
        <f>C351-C350</f>
        <v/>
      </c>
      <c r="L351" s="2">
        <f>COUNT(B351:K351)</f>
        <v/>
      </c>
    </row>
    <row r="352" ht="14.25" customHeight="1" s="91">
      <c r="A352" s="94" t="n">
        <v>43146</v>
      </c>
      <c r="B352" s="64" t="n">
        <v>580741</v>
      </c>
      <c r="C352" s="64" t="n">
        <v>119871</v>
      </c>
      <c r="D352" s="64" t="n"/>
      <c r="E352" s="64">
        <f>B352-B351</f>
        <v/>
      </c>
      <c r="F352" s="64">
        <f>C352-C351</f>
        <v/>
      </c>
      <c r="L352" s="2">
        <f>COUNT(B352:K352)</f>
        <v/>
      </c>
    </row>
    <row r="353" ht="14.25" customHeight="1" s="91">
      <c r="A353" s="94" t="n">
        <v>43154</v>
      </c>
      <c r="B353" s="64" t="n">
        <v>582424</v>
      </c>
      <c r="C353" s="64" t="n">
        <v>120465</v>
      </c>
      <c r="D353" s="64" t="n"/>
      <c r="E353" s="64">
        <f>B353-B352</f>
        <v/>
      </c>
      <c r="F353" s="64">
        <f>C353-C352</f>
        <v/>
      </c>
      <c r="L353" s="2">
        <f>COUNT(B353:K353)</f>
        <v/>
      </c>
    </row>
    <row r="354" ht="14.25" customHeight="1" s="91">
      <c r="A354" s="94" t="n">
        <v>43159</v>
      </c>
      <c r="B354" s="64" t="n">
        <v>584140</v>
      </c>
      <c r="C354" s="64" t="n">
        <v>121052</v>
      </c>
      <c r="D354" s="64" t="n"/>
      <c r="E354" s="64">
        <f>B354-B353</f>
        <v/>
      </c>
      <c r="F354" s="64">
        <f>C354-C353</f>
        <v/>
      </c>
      <c r="L354" s="2">
        <f>COUNT(B354:K354)</f>
        <v/>
      </c>
    </row>
    <row r="355" ht="14.25" customHeight="1" s="91">
      <c r="A355" s="94" t="n">
        <v>43167</v>
      </c>
      <c r="B355" s="64" t="n">
        <v>585025</v>
      </c>
      <c r="C355" s="64" t="n">
        <v>121306</v>
      </c>
      <c r="D355" s="64" t="n"/>
      <c r="E355" s="64">
        <f>B355-B354</f>
        <v/>
      </c>
      <c r="F355" s="64">
        <f>C355-C354</f>
        <v/>
      </c>
      <c r="L355" s="2">
        <f>COUNT(B355:K355)</f>
        <v/>
      </c>
    </row>
    <row r="356" ht="14.25" customHeight="1" s="91">
      <c r="A356" s="94" t="n">
        <v>43175</v>
      </c>
      <c r="B356" s="64" t="n">
        <v>585911</v>
      </c>
      <c r="C356" s="64" t="n">
        <v>121523</v>
      </c>
      <c r="D356" s="64" t="n"/>
      <c r="E356" s="64">
        <f>B356-B355</f>
        <v/>
      </c>
      <c r="F356" s="64">
        <f>C356-C355</f>
        <v/>
      </c>
      <c r="L356" s="2">
        <f>COUNT(B356:K356)</f>
        <v/>
      </c>
    </row>
    <row r="357" ht="14.25" customHeight="1" s="91">
      <c r="A357" s="94" t="n">
        <v>43182</v>
      </c>
      <c r="B357" s="64" t="n">
        <v>587023</v>
      </c>
      <c r="C357" s="64" t="n">
        <v>121805</v>
      </c>
      <c r="D357" s="64" t="n"/>
      <c r="E357" s="64">
        <f>B357-B356</f>
        <v/>
      </c>
      <c r="F357" s="64">
        <f>C357-C356</f>
        <v/>
      </c>
      <c r="L357" s="2">
        <f>COUNT(B357:K357)</f>
        <v/>
      </c>
    </row>
    <row r="358" ht="14.25" customHeight="1" s="91">
      <c r="A358" s="94" t="n">
        <v>43189</v>
      </c>
      <c r="B358" s="64" t="n">
        <v>588319</v>
      </c>
      <c r="C358" s="64" t="n">
        <v>122127</v>
      </c>
      <c r="D358" s="64" t="n"/>
      <c r="E358" s="64">
        <f>B358-B357</f>
        <v/>
      </c>
      <c r="F358" s="64">
        <f>C358-C357</f>
        <v/>
      </c>
      <c r="L358" s="2">
        <f>COUNT(B358:K358)</f>
        <v/>
      </c>
    </row>
    <row r="359" ht="14.25" customHeight="1" s="91">
      <c r="A359" s="94" t="n">
        <v>43200</v>
      </c>
      <c r="B359" s="64" t="n">
        <v>590962</v>
      </c>
      <c r="C359" s="64" t="n">
        <v>122736</v>
      </c>
      <c r="D359" s="64" t="n"/>
      <c r="E359" s="64">
        <f>B359-B358</f>
        <v/>
      </c>
      <c r="F359" s="64">
        <f>C359-C358</f>
        <v/>
      </c>
      <c r="L359" s="2">
        <f>COUNT(B359:K359)</f>
        <v/>
      </c>
    </row>
    <row r="360" ht="14.25" customHeight="1" s="91">
      <c r="A360" s="94" t="n">
        <v>43210</v>
      </c>
      <c r="B360" s="64" t="n">
        <v>594856</v>
      </c>
      <c r="C360" s="64" t="n">
        <v>123590</v>
      </c>
      <c r="D360" s="64" t="n"/>
      <c r="E360" s="64">
        <f>B360-B359</f>
        <v/>
      </c>
      <c r="F360" s="64">
        <f>C360-C359</f>
        <v/>
      </c>
      <c r="L360" s="2">
        <f>COUNT(B360:K360)</f>
        <v/>
      </c>
    </row>
    <row r="361" ht="14.25" customHeight="1" s="91">
      <c r="A361" s="94" t="n">
        <v>43220</v>
      </c>
      <c r="B361" s="64" t="n">
        <v>596352</v>
      </c>
      <c r="C361" s="64" t="n">
        <v>123889</v>
      </c>
      <c r="D361" s="64" t="n"/>
      <c r="E361" s="64">
        <f>B361-B360</f>
        <v/>
      </c>
      <c r="F361" s="64">
        <f>C361-C360</f>
        <v/>
      </c>
      <c r="L361" s="2">
        <f>COUNT(B361:K361)</f>
        <v/>
      </c>
    </row>
    <row r="362" ht="14.25" customHeight="1" s="91">
      <c r="A362" s="94" t="n">
        <v>43229</v>
      </c>
      <c r="B362" s="64" t="n">
        <v>600117</v>
      </c>
      <c r="C362" s="64" t="n">
        <v>124617</v>
      </c>
      <c r="D362" s="64" t="n"/>
      <c r="E362" s="64">
        <f>B362-B361</f>
        <v/>
      </c>
      <c r="F362" s="64">
        <f>C362-C361</f>
        <v/>
      </c>
      <c r="L362" s="2">
        <f>COUNT(B362:K362)</f>
        <v/>
      </c>
    </row>
    <row r="363" ht="14.25" customHeight="1" s="91">
      <c r="A363" s="94" t="n">
        <v>43243</v>
      </c>
      <c r="B363" s="64" t="n">
        <v>604366</v>
      </c>
      <c r="C363" s="64" t="n">
        <v>125371</v>
      </c>
      <c r="D363" s="64" t="n"/>
      <c r="E363" s="64">
        <f>B363-B362</f>
        <v/>
      </c>
      <c r="F363" s="64">
        <f>C363-C362</f>
        <v/>
      </c>
      <c r="L363" s="2">
        <f>COUNT(B363:K363)</f>
        <v/>
      </c>
    </row>
    <row r="364" ht="14.25" customHeight="1" s="91">
      <c r="A364" s="94" t="n">
        <v>43251</v>
      </c>
      <c r="B364" s="64" t="n">
        <v>606783</v>
      </c>
      <c r="C364" s="64" t="n">
        <v>125783</v>
      </c>
      <c r="D364" s="64" t="n"/>
      <c r="E364" s="64">
        <f>B364-B363</f>
        <v/>
      </c>
      <c r="F364" s="64">
        <f>C364-C363</f>
        <v/>
      </c>
      <c r="L364" s="2">
        <f>COUNT(B364:K364)</f>
        <v/>
      </c>
    </row>
    <row r="365" ht="14.25" customHeight="1" s="91">
      <c r="A365" s="94" t="n">
        <v>43259</v>
      </c>
      <c r="B365" s="64" t="n">
        <v>609316</v>
      </c>
      <c r="C365" s="64" t="n">
        <v>126200</v>
      </c>
      <c r="D365" s="64" t="n"/>
      <c r="E365" s="64">
        <f>B365-B364</f>
        <v/>
      </c>
      <c r="F365" s="64">
        <f>C365-C364</f>
        <v/>
      </c>
      <c r="L365" s="2">
        <f>COUNT(B365:K365)</f>
        <v/>
      </c>
    </row>
    <row r="366" ht="14.25" customHeight="1" s="91">
      <c r="A366" s="94" t="n">
        <v>43266</v>
      </c>
      <c r="B366" s="64" t="n">
        <v>611007</v>
      </c>
      <c r="C366" s="64" t="n">
        <v>126460</v>
      </c>
      <c r="D366" s="64" t="n"/>
      <c r="E366" s="64">
        <f>B366-B365</f>
        <v/>
      </c>
      <c r="F366" s="64">
        <f>C366-C365</f>
        <v/>
      </c>
      <c r="L366" s="2">
        <f>COUNT(B366:K366)</f>
        <v/>
      </c>
    </row>
    <row r="367" ht="14.25" customHeight="1" s="91">
      <c r="A367" s="94" t="n">
        <v>43273</v>
      </c>
      <c r="B367" s="64" t="n">
        <v>612881</v>
      </c>
      <c r="C367" s="64" t="n">
        <v>126750</v>
      </c>
      <c r="D367" s="64" t="n"/>
      <c r="E367" s="64">
        <f>B367-B366</f>
        <v/>
      </c>
      <c r="F367" s="64">
        <f>C367-C366</f>
        <v/>
      </c>
      <c r="L367" s="2">
        <f>COUNT(B367:K367)</f>
        <v/>
      </c>
    </row>
    <row r="368" ht="14.25" customHeight="1" s="91">
      <c r="A368" s="94" t="n">
        <v>43279</v>
      </c>
      <c r="B368" s="64" t="n">
        <v>615373</v>
      </c>
      <c r="C368" s="64" t="n">
        <v>127132</v>
      </c>
      <c r="D368" s="64" t="n"/>
      <c r="E368" s="64">
        <f>B368-B367</f>
        <v/>
      </c>
      <c r="F368" s="64">
        <f>C368-C367</f>
        <v/>
      </c>
      <c r="L368" s="2">
        <f>COUNT(B368:K368)</f>
        <v/>
      </c>
    </row>
    <row r="369" ht="14.25" customHeight="1" s="91">
      <c r="A369" s="94" t="n">
        <v>43297</v>
      </c>
      <c r="B369" s="64" t="n">
        <v>621993</v>
      </c>
      <c r="C369" s="64" t="n">
        <v>128164</v>
      </c>
      <c r="D369" s="64" t="n"/>
      <c r="E369" s="64">
        <f>B369-B368</f>
        <v/>
      </c>
      <c r="F369" s="64">
        <f>C369-C368</f>
        <v/>
      </c>
      <c r="L369" s="2">
        <f>COUNT(B369:K369)</f>
        <v/>
      </c>
    </row>
    <row r="370" ht="14.25" customHeight="1" s="91">
      <c r="A370" s="94" t="n">
        <v>43306</v>
      </c>
      <c r="B370" s="64" t="n">
        <v>625039</v>
      </c>
      <c r="C370" s="64" t="n">
        <v>128650</v>
      </c>
      <c r="D370" s="64" t="n"/>
      <c r="E370" s="64">
        <f>B370-B369</f>
        <v/>
      </c>
      <c r="F370" s="64">
        <f>C370-C369</f>
        <v/>
      </c>
      <c r="L370" s="2">
        <f>COUNT(B370:K370)</f>
        <v/>
      </c>
    </row>
    <row r="371" ht="14.25" customHeight="1" s="91">
      <c r="A371" s="94" t="n">
        <v>43312</v>
      </c>
      <c r="B371" s="64" t="n">
        <v>627164</v>
      </c>
      <c r="C371" s="64" t="n">
        <v>129032</v>
      </c>
      <c r="D371" s="64" t="n"/>
      <c r="E371" s="64">
        <f>B371-B370</f>
        <v/>
      </c>
      <c r="F371" s="64">
        <f>C371-C370</f>
        <v/>
      </c>
      <c r="L371" s="2">
        <f>COUNT(B371:K371)</f>
        <v/>
      </c>
    </row>
    <row r="372" ht="14.25" customHeight="1" s="91">
      <c r="A372" s="94" t="n">
        <v>43329</v>
      </c>
      <c r="B372" s="64" t="n">
        <v>632414</v>
      </c>
      <c r="C372" s="64" t="n">
        <v>130016</v>
      </c>
      <c r="D372" s="64" t="n"/>
      <c r="E372" s="64">
        <f>B372-B371</f>
        <v/>
      </c>
      <c r="F372" s="64">
        <f>C372-C371</f>
        <v/>
      </c>
      <c r="L372" s="2">
        <f>COUNT(B372:K372)</f>
        <v/>
      </c>
    </row>
    <row r="373" ht="14.25" customHeight="1" s="91">
      <c r="A373" s="94" t="n">
        <v>43336</v>
      </c>
      <c r="B373" s="64" t="n">
        <v>634030</v>
      </c>
      <c r="C373" s="64" t="n">
        <v>130344</v>
      </c>
      <c r="D373" s="64" t="n"/>
      <c r="E373" s="64">
        <f>B373-B372</f>
        <v/>
      </c>
      <c r="F373" s="64">
        <f>C373-C372</f>
        <v/>
      </c>
      <c r="L373" s="2">
        <f>COUNT(B373:K373)</f>
        <v/>
      </c>
    </row>
    <row r="374" ht="14.25" customHeight="1" s="91">
      <c r="A374" s="94" t="n">
        <v>43342</v>
      </c>
      <c r="B374" s="64" t="n">
        <v>635184</v>
      </c>
      <c r="C374" s="64" t="n">
        <v>130597</v>
      </c>
      <c r="D374" s="64" t="n"/>
      <c r="E374" s="64">
        <f>B374-B373</f>
        <v/>
      </c>
      <c r="F374" s="64">
        <f>C374-C373</f>
        <v/>
      </c>
      <c r="L374" s="2">
        <f>COUNT(B374:K374)</f>
        <v/>
      </c>
    </row>
    <row r="375" ht="14.25" customHeight="1" s="91">
      <c r="A375" s="94" t="n">
        <v>43353</v>
      </c>
      <c r="B375" s="64" t="n">
        <v>637855</v>
      </c>
      <c r="C375" s="64" t="n">
        <v>131298</v>
      </c>
      <c r="D375" s="64" t="n"/>
      <c r="E375" s="64">
        <f>B375-B374</f>
        <v/>
      </c>
      <c r="F375" s="64">
        <f>C375-C374</f>
        <v/>
      </c>
      <c r="L375" s="2">
        <f>COUNT(B375:K375)</f>
        <v/>
      </c>
    </row>
    <row r="376" ht="14.25" customHeight="1" s="91">
      <c r="A376" s="94" t="n">
        <v>43363</v>
      </c>
      <c r="B376" s="64" t="n">
        <v>640616</v>
      </c>
      <c r="C376" s="64" t="n">
        <v>132092</v>
      </c>
      <c r="D376" s="64" t="n"/>
      <c r="E376" s="64">
        <f>B376-B375</f>
        <v/>
      </c>
      <c r="F376" s="64">
        <f>C376-C375</f>
        <v/>
      </c>
      <c r="L376" s="2">
        <f>COUNT(B376:K376)</f>
        <v/>
      </c>
    </row>
    <row r="377" ht="14.25" customHeight="1" s="91">
      <c r="A377" s="94" t="n">
        <v>43371</v>
      </c>
      <c r="B377" s="64" t="n">
        <v>640658</v>
      </c>
      <c r="C377" s="64" t="n">
        <v>132105</v>
      </c>
      <c r="D377" s="64" t="n"/>
      <c r="E377" s="64">
        <f>B377-B376</f>
        <v/>
      </c>
      <c r="F377" s="64">
        <f>C377-C376</f>
        <v/>
      </c>
      <c r="L377" s="2">
        <f>COUNT(B377:K377)</f>
        <v/>
      </c>
    </row>
    <row r="378" ht="14.25" customHeight="1" s="91">
      <c r="A378" s="94" t="n">
        <v>43404</v>
      </c>
      <c r="B378" s="64" t="n">
        <v>645000</v>
      </c>
      <c r="C378" s="64" t="n">
        <v>133800</v>
      </c>
      <c r="D378" s="64" t="n"/>
      <c r="E378" s="64">
        <f>B378-B377</f>
        <v/>
      </c>
      <c r="F378" s="64">
        <f>C378-C377</f>
        <v/>
      </c>
      <c r="L378" s="2">
        <f>COUNT(B378:K378)</f>
        <v/>
      </c>
    </row>
    <row r="379" ht="14.25" customHeight="1" s="91">
      <c r="A379" s="94" t="n">
        <v>43433</v>
      </c>
      <c r="B379" s="64" t="n">
        <v>650040</v>
      </c>
      <c r="C379" s="64" t="n">
        <v>135604</v>
      </c>
      <c r="D379" s="64" t="n"/>
      <c r="E379" s="64">
        <f>B379-B378</f>
        <v/>
      </c>
      <c r="F379" s="64">
        <f>C379-C378</f>
        <v/>
      </c>
      <c r="L379" s="2">
        <f>COUNT(B379:K379)</f>
        <v/>
      </c>
    </row>
    <row r="380" ht="14.25" customHeight="1" s="91">
      <c r="A380" s="94" t="n">
        <v>43445</v>
      </c>
      <c r="B380" s="64" t="n">
        <v>650400</v>
      </c>
      <c r="C380" s="64" t="n">
        <v>135751</v>
      </c>
      <c r="D380" s="64" t="n"/>
      <c r="E380" s="64">
        <f>B380-B379</f>
        <v/>
      </c>
      <c r="F380" s="64">
        <f>C380-C379</f>
        <v/>
      </c>
      <c r="L380" s="2">
        <f>COUNT(B380:K380)</f>
        <v/>
      </c>
    </row>
    <row r="381" ht="14.25" customHeight="1" s="91">
      <c r="A381" s="94" t="n">
        <v>43480</v>
      </c>
      <c r="B381" s="64" t="n">
        <v>651715</v>
      </c>
      <c r="C381" s="64" t="n">
        <v>136689</v>
      </c>
      <c r="D381" s="64" t="n"/>
      <c r="E381" s="64">
        <f>B381-B380</f>
        <v/>
      </c>
      <c r="F381" s="64">
        <f>C381-C380</f>
        <v/>
      </c>
      <c r="L381" s="2">
        <f>COUNT(B381:K381)</f>
        <v/>
      </c>
    </row>
    <row r="382" ht="14.25" customHeight="1" s="91">
      <c r="A382" s="94" t="n">
        <v>43503</v>
      </c>
      <c r="B382" s="64" t="n">
        <v>653019</v>
      </c>
      <c r="C382" s="64" t="n">
        <v>137739</v>
      </c>
      <c r="D382" s="64" t="n"/>
      <c r="E382" s="64">
        <f>B382-B381</f>
        <v/>
      </c>
      <c r="F382" s="64">
        <f>C382-C381</f>
        <v/>
      </c>
      <c r="L382" s="2">
        <f>COUNT(B382:K382)</f>
        <v/>
      </c>
    </row>
    <row r="383" ht="14.25" customHeight="1" s="91">
      <c r="A383" s="94" t="n">
        <v>43528</v>
      </c>
      <c r="B383" s="64" t="n">
        <v>656749</v>
      </c>
      <c r="C383" s="64" t="n">
        <v>140541</v>
      </c>
      <c r="D383" s="64" t="n"/>
      <c r="E383" s="64">
        <f>B383-B382</f>
        <v/>
      </c>
      <c r="F383" s="64">
        <f>C383-C382</f>
        <v/>
      </c>
      <c r="L383" s="2">
        <f>COUNT(B383:K383)</f>
        <v/>
      </c>
    </row>
    <row r="384" ht="14.25" customHeight="1" s="91">
      <c r="A384" s="94" t="n">
        <v>43563</v>
      </c>
      <c r="B384" s="64" t="n">
        <v>663675</v>
      </c>
      <c r="C384" s="64" t="n">
        <v>144229</v>
      </c>
      <c r="D384" s="64" t="n"/>
      <c r="E384" s="64">
        <f>B384-B383</f>
        <v/>
      </c>
      <c r="F384" s="64">
        <f>C384-C383</f>
        <v/>
      </c>
      <c r="L384" s="2">
        <f>COUNT(B384:K384)</f>
        <v/>
      </c>
    </row>
    <row r="385" ht="14.25" customHeight="1" s="91">
      <c r="A385" s="94" t="n">
        <v>43616</v>
      </c>
      <c r="B385" s="64" t="n">
        <v>677936</v>
      </c>
      <c r="C385" s="64" t="n">
        <v>149851</v>
      </c>
      <c r="D385" s="64" t="n"/>
      <c r="E385" s="64">
        <f>B385-B384</f>
        <v/>
      </c>
      <c r="F385" s="64">
        <f>C385-C384</f>
        <v/>
      </c>
      <c r="L385" s="2">
        <f>COUNT(B385:K385)</f>
        <v/>
      </c>
    </row>
    <row r="386" ht="14.25" customHeight="1" s="91">
      <c r="A386" s="94" t="n">
        <v>43644</v>
      </c>
      <c r="B386" s="64" t="n">
        <v>683902.4</v>
      </c>
      <c r="C386" s="64" t="n">
        <v>151844.2</v>
      </c>
      <c r="E386" s="64">
        <f>B386-B385</f>
        <v/>
      </c>
      <c r="F386" s="64">
        <f>C386-C385</f>
        <v/>
      </c>
      <c r="L386" s="2">
        <f>COUNT(B386:K386)</f>
        <v/>
      </c>
    </row>
    <row r="387" ht="14.25" customHeight="1" s="91">
      <c r="A387" s="94" t="n">
        <v>43676</v>
      </c>
      <c r="B387" s="64" t="n">
        <v>692604</v>
      </c>
      <c r="C387" s="64" t="n">
        <v>155035.8</v>
      </c>
      <c r="D387" s="64" t="n"/>
      <c r="E387" s="64">
        <f>B387-B386</f>
        <v/>
      </c>
      <c r="F387" s="64">
        <f>C387-C386</f>
        <v/>
      </c>
      <c r="L387" s="2">
        <f>COUNT(B387:K387)</f>
        <v/>
      </c>
    </row>
    <row r="388" ht="14.25" customHeight="1" s="91">
      <c r="A388" s="94" t="n">
        <v>43707</v>
      </c>
      <c r="B388" s="64" t="n">
        <v>696050.9</v>
      </c>
      <c r="C388" s="64" t="n">
        <v>158297.9</v>
      </c>
      <c r="D388" s="64" t="n"/>
      <c r="E388" s="64">
        <f>B388-B387</f>
        <v/>
      </c>
      <c r="F388" s="64">
        <f>C388-C387</f>
        <v/>
      </c>
      <c r="L388" s="2">
        <f>COUNT(B388:K388)</f>
        <v/>
      </c>
    </row>
    <row r="389" ht="14.25" customHeight="1" s="91">
      <c r="A389" s="94" t="n">
        <v>43738</v>
      </c>
      <c r="B389" s="64" t="n">
        <v>703340.7</v>
      </c>
      <c r="C389" s="64" t="n">
        <v>161417.9</v>
      </c>
      <c r="D389" s="64" t="n"/>
      <c r="E389" s="64">
        <f>B389-B388</f>
        <v/>
      </c>
      <c r="F389" s="64">
        <f>C389-C388</f>
        <v/>
      </c>
      <c r="L389" s="2">
        <f>COUNT(B389:K389)</f>
        <v/>
      </c>
    </row>
    <row r="390" ht="14.25" customHeight="1" s="91">
      <c r="A390" s="94" t="n">
        <v>43769</v>
      </c>
      <c r="B390" s="64" t="n">
        <v>707305.5</v>
      </c>
      <c r="C390" s="64" t="n">
        <v>163390.9</v>
      </c>
      <c r="D390" s="64" t="n"/>
      <c r="E390" s="64">
        <f>B390-B389</f>
        <v/>
      </c>
      <c r="F390" s="64">
        <f>C390-C389</f>
        <v/>
      </c>
      <c r="L390" s="2">
        <f>COUNT(B390:K390)</f>
        <v/>
      </c>
    </row>
    <row r="391" ht="14.25" customHeight="1" s="91">
      <c r="A391" s="94" t="n">
        <v>43801</v>
      </c>
      <c r="B391" s="64" t="n">
        <v>710086.5</v>
      </c>
      <c r="C391" s="64" t="n">
        <v>165300.5</v>
      </c>
      <c r="D391" s="64" t="n"/>
      <c r="E391" s="64">
        <f>B391-B390</f>
        <v/>
      </c>
      <c r="F391" s="64">
        <f>C391-C390</f>
        <v/>
      </c>
      <c r="L391" s="2">
        <f>COUNT(B391:K391)</f>
        <v/>
      </c>
    </row>
    <row r="392" ht="14.25" customHeight="1" s="91">
      <c r="A392" s="94" t="n">
        <v>43832</v>
      </c>
      <c r="B392" s="64" t="n">
        <v>711714.4</v>
      </c>
      <c r="C392" s="64" t="n">
        <v>166604</v>
      </c>
      <c r="D392" s="64" t="n"/>
      <c r="E392" s="64">
        <f>IF(B392=0,"",B392-B391)</f>
        <v/>
      </c>
      <c r="F392" s="64">
        <f>IF(C392=0,"",C392-C391)</f>
        <v/>
      </c>
      <c r="L392" s="2">
        <f>COUNT(B392:K392)</f>
        <v/>
      </c>
    </row>
    <row r="393" ht="12.75" customHeight="1" s="91">
      <c r="A393" s="94" t="n">
        <v>43868</v>
      </c>
      <c r="B393" s="64" t="n">
        <v>714082</v>
      </c>
      <c r="C393" s="64" t="n">
        <v>168198</v>
      </c>
      <c r="D393" s="64" t="n"/>
      <c r="E393" s="64">
        <f>IF(B393=0,"",B393-B392)</f>
        <v/>
      </c>
      <c r="F393" s="64">
        <f>IF(C393=0,"",C393-C392)</f>
        <v/>
      </c>
      <c r="L393" s="71">
        <f>COUNT(B393:K393)</f>
        <v/>
      </c>
    </row>
    <row r="394" ht="14.25" customHeight="1" s="91">
      <c r="A394" s="94" t="n">
        <v>43985</v>
      </c>
      <c r="B394" s="64" t="n">
        <v>746350</v>
      </c>
      <c r="C394" s="64" t="n">
        <v>180978</v>
      </c>
      <c r="E394" s="64">
        <f>IF(B394=0,"",B394-B393)</f>
        <v/>
      </c>
      <c r="F394" s="64">
        <f>IF(C394=0,"",C394-C393)</f>
        <v/>
      </c>
      <c r="L394" s="2">
        <f>COUNT(B394:K394)</f>
        <v/>
      </c>
    </row>
    <row r="395" ht="14.25" customHeight="1" s="91">
      <c r="A395" s="94" t="n">
        <v>44012</v>
      </c>
      <c r="B395" s="64" t="n">
        <v>754597</v>
      </c>
      <c r="C395" s="64" t="n">
        <v>183241</v>
      </c>
      <c r="E395" s="64">
        <f>IF(B395=0,"",B395-B394)</f>
        <v/>
      </c>
      <c r="F395" s="64">
        <f>IF(C395=0,"",C395-C394)</f>
        <v/>
      </c>
      <c r="L395" s="2">
        <f>COUNT(B395:K395)</f>
        <v/>
      </c>
    </row>
    <row r="396" ht="14.25" customHeight="1" s="91">
      <c r="A396" s="94" t="n">
        <v>44053</v>
      </c>
      <c r="B396" s="64" t="n">
        <v>767168</v>
      </c>
      <c r="C396" s="64" t="n">
        <v>187135</v>
      </c>
      <c r="E396" s="64">
        <f>IF(B396=0,"",B396-B395)</f>
        <v/>
      </c>
      <c r="F396" s="64">
        <f>IF(C396=0,"",C396-C395)</f>
        <v/>
      </c>
      <c r="L396" s="2">
        <f>COUNT(B396:K396)</f>
        <v/>
      </c>
    </row>
    <row r="397" ht="14.25" customHeight="1" s="91">
      <c r="A397" s="94" t="n">
        <v>44095</v>
      </c>
      <c r="B397" s="64" t="n">
        <v>768444</v>
      </c>
      <c r="C397" s="64" t="n">
        <v>191518</v>
      </c>
      <c r="E397" s="64">
        <f>IF(B397=0,"",B397-B396)</f>
        <v/>
      </c>
      <c r="F397" s="64">
        <f>IF(C397=0,"",C397-C396)</f>
        <v/>
      </c>
      <c r="L397" s="2">
        <f>COUNT(B397:K397)</f>
        <v/>
      </c>
    </row>
    <row r="398" ht="14.25" customHeight="1" s="91">
      <c r="A398" s="94" t="n">
        <v>44117</v>
      </c>
      <c r="B398" s="64" t="n">
        <v>768444</v>
      </c>
      <c r="C398" s="64" t="n">
        <v>193092</v>
      </c>
      <c r="E398" s="64">
        <f>IF(B398=0,"",B398-B397)</f>
        <v/>
      </c>
      <c r="F398" s="64">
        <f>IF(C398=0,"",C398-C397)</f>
        <v/>
      </c>
      <c r="L398" s="2">
        <f>COUNT(B398:K398)</f>
        <v/>
      </c>
    </row>
    <row r="399" ht="14.25" customHeight="1" s="91">
      <c r="A399" s="94" t="n">
        <v>44137</v>
      </c>
      <c r="B399" s="64" t="n">
        <v>768444</v>
      </c>
      <c r="C399" s="64" t="n">
        <v>193911</v>
      </c>
      <c r="E399" s="64">
        <f>IF(B399=0,"",B399-B398)</f>
        <v/>
      </c>
      <c r="F399" s="64">
        <f>IF(C399=0,"",C399-C398)</f>
        <v/>
      </c>
      <c r="L399" s="2">
        <f>COUNT(B399:K399)</f>
        <v/>
      </c>
    </row>
    <row r="400" ht="14.25" customHeight="1" s="91">
      <c r="A400" s="94" t="n">
        <v>44173</v>
      </c>
      <c r="B400" s="64" t="n">
        <v>768583</v>
      </c>
      <c r="C400" s="64" t="n">
        <v>195988</v>
      </c>
      <c r="E400" s="64">
        <f>IF(B400=0,"",B400-B399)</f>
        <v/>
      </c>
      <c r="F400" s="64">
        <f>IF(C400=0,"",C400-C399)</f>
        <v/>
      </c>
      <c r="L400" s="2">
        <f>COUNT(B400:K400)</f>
        <v/>
      </c>
    </row>
    <row r="401" ht="14.25" customHeight="1" s="91">
      <c r="A401" s="94" t="n">
        <v>44207</v>
      </c>
      <c r="B401" s="64" t="n">
        <v>769988</v>
      </c>
      <c r="C401" s="64" t="n">
        <v>197001</v>
      </c>
      <c r="E401" s="64">
        <f>IF(B401=0,"",B401-B400)</f>
        <v/>
      </c>
      <c r="F401" s="64">
        <f>IF(C401=0,"",C401-C400)</f>
        <v/>
      </c>
      <c r="L401" s="2">
        <f>COUNT(B401:K401)</f>
        <v/>
      </c>
    </row>
    <row r="402" ht="14.25" customHeight="1" s="91">
      <c r="A402" s="94" t="n">
        <v>44235</v>
      </c>
      <c r="B402" s="64" t="n">
        <v>771237</v>
      </c>
      <c r="C402" s="64" t="n">
        <v>197716</v>
      </c>
      <c r="E402" s="64">
        <f>IF(B402=0,"",B402-B401)</f>
        <v/>
      </c>
      <c r="F402" s="64">
        <f>IF(C402=0,"",C402-C401)</f>
        <v/>
      </c>
      <c r="L402" s="2">
        <f>COUNT(B402:K402)</f>
        <v/>
      </c>
    </row>
    <row r="403" ht="14.25" customHeight="1" s="91">
      <c r="A403" s="94" t="n">
        <v>44263</v>
      </c>
      <c r="B403" s="64" t="n">
        <v>776551</v>
      </c>
      <c r="C403" s="64" t="n">
        <v>201433</v>
      </c>
      <c r="E403" s="64">
        <f>IF(B403=0,"",B403-B402)</f>
        <v/>
      </c>
      <c r="F403" s="64">
        <f>IF(C403=0,"",C403-C402)</f>
        <v/>
      </c>
      <c r="L403" s="2">
        <f>COUNT(B403:K403)</f>
        <v/>
      </c>
    </row>
    <row r="404" ht="14.25" customHeight="1" s="91">
      <c r="A404" s="94" t="n">
        <v>44292</v>
      </c>
      <c r="B404" s="64" t="n">
        <v>789029</v>
      </c>
      <c r="C404" s="64" t="n">
        <v>204576</v>
      </c>
      <c r="E404" s="64">
        <f>IF(B404=0,"",B404-B403)</f>
        <v/>
      </c>
      <c r="F404" s="64">
        <f>IF(C404=0,"",C404-C403)</f>
        <v/>
      </c>
      <c r="L404" s="2">
        <f>COUNT(B404:K404)</f>
        <v/>
      </c>
    </row>
    <row r="405" ht="14.25" customHeight="1" s="91">
      <c r="A405" s="94" t="n">
        <v>44327</v>
      </c>
      <c r="B405" s="64" t="n">
        <v>793266</v>
      </c>
      <c r="C405" s="64" t="n">
        <v>208393</v>
      </c>
      <c r="E405" s="64">
        <f>IF(B405=0,"",B405-B404)</f>
        <v/>
      </c>
      <c r="F405" s="64">
        <f>IF(C405=0,"",C405-C404)</f>
        <v/>
      </c>
      <c r="L405" s="2">
        <f>COUNT(B405:K405)</f>
        <v/>
      </c>
    </row>
    <row r="406" ht="14.25" customHeight="1" s="91">
      <c r="A406" s="94" t="n">
        <v>44356</v>
      </c>
      <c r="B406" s="64" t="n">
        <v>802016</v>
      </c>
      <c r="C406" s="64" t="n">
        <v>211021</v>
      </c>
      <c r="E406" s="64">
        <f>IF(B406=0,"",B406-B405)</f>
        <v/>
      </c>
      <c r="F406" s="64">
        <f>IF(C406=0,"",C406-C405)</f>
        <v/>
      </c>
      <c r="L406" s="2">
        <f>COUNT(B406:K406)</f>
        <v/>
      </c>
    </row>
    <row r="407" ht="14.25" customHeight="1" s="91">
      <c r="A407" s="94" t="n">
        <v>44379</v>
      </c>
      <c r="B407" s="64" t="n">
        <v>808697</v>
      </c>
      <c r="C407" s="64" t="n">
        <v>212929</v>
      </c>
      <c r="E407" s="64">
        <f>IF(B407=0,"",B407-B406)</f>
        <v/>
      </c>
      <c r="F407" s="64">
        <f>IF(C407=0,"",C407-C406)</f>
        <v/>
      </c>
      <c r="L407" s="2">
        <f>COUNT(B407:K407)</f>
        <v/>
      </c>
    </row>
    <row r="408" ht="14.25" customHeight="1" s="91">
      <c r="A408" s="94" t="n">
        <v>44414</v>
      </c>
      <c r="B408" s="64" t="n">
        <v>811808</v>
      </c>
      <c r="C408" s="64" t="n">
        <v>215816</v>
      </c>
      <c r="E408" s="64">
        <f>IF(B408=0,"",B408-B407)</f>
        <v/>
      </c>
      <c r="F408" s="64">
        <f>IF(C408=0,"",C408-C407)</f>
        <v/>
      </c>
      <c r="L408" s="2">
        <f>COUNT(B408:K408)</f>
        <v/>
      </c>
    </row>
    <row r="409" ht="14.25" customHeight="1" s="91">
      <c r="A409" s="94" t="n">
        <v>44446</v>
      </c>
      <c r="B409" s="64" t="n">
        <v>814699</v>
      </c>
      <c r="C409" s="64" t="n">
        <v>218729</v>
      </c>
      <c r="E409" s="64">
        <f>IF(B409=0,"",B409-B408)</f>
        <v/>
      </c>
      <c r="F409" s="64">
        <f>IF(C409=0,"",C409-C408)</f>
        <v/>
      </c>
      <c r="L409" s="2">
        <f>COUNT(B409:K409)</f>
        <v/>
      </c>
    </row>
    <row r="410" ht="14.25" customHeight="1" s="91">
      <c r="A410" s="94" t="n">
        <v>44476</v>
      </c>
      <c r="B410" s="64" t="n">
        <v>821189</v>
      </c>
      <c r="C410" s="64" t="n">
        <v>221616</v>
      </c>
      <c r="E410" s="64">
        <f>IF(B410=0,"",B410-B409)</f>
        <v/>
      </c>
      <c r="F410" s="64">
        <f>IF(C410=0,"",C410-C409)</f>
        <v/>
      </c>
      <c r="L410" s="2">
        <f>COUNT(B410:K410)</f>
        <v/>
      </c>
    </row>
    <row r="411" ht="14.25" customHeight="1" s="91">
      <c r="A411" s="94" t="n">
        <v>44508</v>
      </c>
      <c r="B411" s="64" t="n">
        <v>825507</v>
      </c>
      <c r="C411" s="64" t="n">
        <v>223964</v>
      </c>
      <c r="E411" s="64">
        <f>IF(B411=0,"",B411-B410)</f>
        <v/>
      </c>
      <c r="F411" s="64">
        <f>IF(C411=0,"",C411-C410)</f>
        <v/>
      </c>
      <c r="L411" s="2">
        <f>COUNT(B411:K411)</f>
        <v/>
      </c>
    </row>
    <row r="412" ht="14.25" customHeight="1" s="91">
      <c r="A412" s="94" t="n">
        <v>44539</v>
      </c>
      <c r="B412" s="64" t="n">
        <v>827290</v>
      </c>
      <c r="C412" s="64" t="n">
        <v>225196</v>
      </c>
      <c r="E412" s="64">
        <f>IF(B412=0,"",B412-B411)</f>
        <v/>
      </c>
      <c r="F412" s="64">
        <f>IF(C412=0,"",C412-C411)</f>
        <v/>
      </c>
      <c r="L412" s="2">
        <f>COUNT(B412:K412)</f>
        <v/>
      </c>
    </row>
    <row r="413" ht="14.25" customHeight="1" s="91">
      <c r="A413" s="94" t="n">
        <v>44572</v>
      </c>
      <c r="B413" s="64" t="n">
        <v>828421</v>
      </c>
      <c r="C413" s="64" t="n">
        <v>225960</v>
      </c>
      <c r="E413" s="64">
        <f>IF(B413=0,"",B413-B412)</f>
        <v/>
      </c>
      <c r="F413" s="64">
        <f>IF(C413=0,"",C413-C412)</f>
        <v/>
      </c>
      <c r="L413" s="2">
        <f>COUNT(B413:K413)</f>
        <v/>
      </c>
    </row>
    <row r="414" ht="14.25" customHeight="1" s="91">
      <c r="A414" s="94" t="n">
        <v>44600</v>
      </c>
      <c r="B414" s="64" t="n">
        <v>830283</v>
      </c>
      <c r="C414" s="64" t="n">
        <v>227163</v>
      </c>
      <c r="E414" s="64">
        <f>IF(B414=0,"",B414-B413)</f>
        <v/>
      </c>
      <c r="F414" s="64">
        <f>IF(C414=0,"",C414-C413)</f>
        <v/>
      </c>
      <c r="L414" s="2">
        <f>COUNT(B414:K414)</f>
        <v/>
      </c>
    </row>
    <row r="415" ht="14.25" customHeight="1" s="91">
      <c r="A415" s="94" t="n">
        <v>44628</v>
      </c>
      <c r="B415" s="64" t="n">
        <v>835291</v>
      </c>
      <c r="C415" s="64" t="n">
        <v>229974</v>
      </c>
      <c r="E415" s="64">
        <f>IF(B415=0,"",B415-B414)</f>
        <v/>
      </c>
      <c r="F415" s="64">
        <f>IF(C415=0,"",C415-C414)</f>
        <v/>
      </c>
      <c r="L415" s="2">
        <f>COUNT(B415:K415)</f>
        <v/>
      </c>
    </row>
    <row r="416" ht="14.25" customHeight="1" s="91">
      <c r="A416" s="94" t="n">
        <v>44663</v>
      </c>
      <c r="B416" s="64" t="n">
        <v>843789</v>
      </c>
      <c r="C416" s="64" t="n">
        <v>233779</v>
      </c>
      <c r="E416" s="64">
        <f>IF(B416=0,"",B416-B415)</f>
        <v/>
      </c>
      <c r="F416" s="64">
        <f>IF(C416=0,"",C416-C415)</f>
        <v/>
      </c>
      <c r="L416" s="2">
        <f>COUNT(B416:K416)</f>
        <v/>
      </c>
    </row>
    <row r="417" ht="14.25" customHeight="1" s="91">
      <c r="A417" s="94" t="n">
        <v>44692</v>
      </c>
      <c r="B417" s="64" t="n">
        <v>853804</v>
      </c>
      <c r="C417" s="64" t="n">
        <v>237019</v>
      </c>
      <c r="E417" s="64">
        <f>IF(B417=0,"",B417-B416)</f>
        <v/>
      </c>
      <c r="F417" s="64">
        <f>IF(C417=0,"",C417-C416)</f>
        <v/>
      </c>
      <c r="L417" s="2">
        <f>COUNT(B417:K417)</f>
        <v/>
      </c>
    </row>
    <row r="418" ht="14.25" customHeight="1" s="91">
      <c r="A418" s="94" t="n">
        <v>44722</v>
      </c>
      <c r="B418" s="64" t="n">
        <v>863382</v>
      </c>
      <c r="C418" s="64" t="n">
        <v>239516</v>
      </c>
      <c r="E418" s="64">
        <f>IF(B418=0,"",B418-B417)</f>
        <v/>
      </c>
      <c r="F418" s="64">
        <f>IF(C418=0,"",C418-C417)</f>
        <v/>
      </c>
      <c r="L418" s="2">
        <f>COUNT(B418:K418)</f>
        <v/>
      </c>
    </row>
    <row r="419" ht="14.25" customHeight="1" s="91">
      <c r="A419" s="94" t="inlineStr">
        <is>
          <t>26/09/2022</t>
        </is>
      </c>
      <c r="B419" s="64" t="n">
        <v>894605</v>
      </c>
      <c r="C419" s="64" t="n">
        <v>249116</v>
      </c>
      <c r="E419" s="64">
        <f>IF(B419=0,"",B419-B418)</f>
        <v/>
      </c>
      <c r="F419" s="64">
        <f>IF(C419=0,"",C419-C418)</f>
        <v/>
      </c>
      <c r="L419" s="2">
        <f>COUNT(B419:K419)</f>
        <v/>
      </c>
    </row>
    <row r="420" ht="14.25" customHeight="1" s="91">
      <c r="A420" s="94" t="inlineStr">
        <is>
          <t>11/10/2022</t>
        </is>
      </c>
      <c r="B420" s="64" t="n">
        <v>897558</v>
      </c>
      <c r="C420" s="64" t="n">
        <v>250622</v>
      </c>
      <c r="E420" s="64">
        <f>IF(B420=0,"",B420-B419)</f>
        <v/>
      </c>
      <c r="F420" s="64">
        <f>IF(C420=0,"",C420-C419)</f>
        <v/>
      </c>
      <c r="L420" s="2">
        <f>COUNT(B420:K420)</f>
        <v/>
      </c>
    </row>
    <row r="421" ht="14.25" customHeight="1" s="91">
      <c r="A421" s="94" t="inlineStr">
        <is>
          <t>06/11/2022</t>
        </is>
      </c>
      <c r="B421" s="98" t="n">
        <v>900979</v>
      </c>
      <c r="C421" s="98" t="n">
        <v>252615</v>
      </c>
      <c r="E421" s="64">
        <f>IF(B421=0,"",B421-B420)</f>
        <v/>
      </c>
      <c r="F421" s="64">
        <f>IF(C421=0,"",C421-C420)</f>
        <v/>
      </c>
      <c r="L421" s="2">
        <f>COUNT(B421:K421)</f>
        <v/>
      </c>
    </row>
    <row r="422" ht="14.25" customHeight="1" s="91">
      <c r="A422" s="94" t="inlineStr">
        <is>
          <t>01/12/2022</t>
        </is>
      </c>
      <c r="B422" s="98" t="n">
        <v>902761</v>
      </c>
      <c r="C422" s="98" t="n">
        <v>253804</v>
      </c>
      <c r="E422" s="64">
        <f>IF(B422=0,"",B422-B421)</f>
        <v/>
      </c>
      <c r="F422" s="64">
        <f>IF(C422=0,"",C422-C421)</f>
        <v/>
      </c>
      <c r="L422" s="2">
        <f>COUNT(B422:K422)</f>
        <v/>
      </c>
    </row>
    <row r="423" ht="14.25" customHeight="1" s="91">
      <c r="A423" s="94" t="inlineStr">
        <is>
          <t>01/01/2023</t>
        </is>
      </c>
      <c r="B423" s="98" t="n">
        <v>903910</v>
      </c>
      <c r="C423" s="98" t="n">
        <v>254743</v>
      </c>
      <c r="E423" s="64">
        <f>IF(B423=0,"",B423-B422)</f>
        <v/>
      </c>
      <c r="F423" s="64">
        <f>IF(C423=0,"",C423-C422)</f>
        <v/>
      </c>
      <c r="L423" s="2">
        <f>COUNT(B423:K423)</f>
        <v/>
      </c>
    </row>
    <row r="424" ht="14.25" customHeight="1" s="91">
      <c r="A424" s="94" t="inlineStr">
        <is>
          <t>01/02/2023</t>
        </is>
      </c>
      <c r="B424" s="98" t="n">
        <v>905123</v>
      </c>
      <c r="C424" s="98" t="n">
        <v>255489</v>
      </c>
      <c r="E424" s="64">
        <f>IF(B424=0,"",B424-B423)</f>
        <v/>
      </c>
      <c r="F424" s="64">
        <f>IF(C424=0,"",C424-C423)</f>
        <v/>
      </c>
      <c r="L424" s="2">
        <f>COUNT(B424:K424)</f>
        <v/>
      </c>
    </row>
    <row r="425" ht="14.25" customHeight="1" s="91">
      <c r="A425" s="94" t="inlineStr">
        <is>
          <t>01/03/2023</t>
        </is>
      </c>
      <c r="B425" t="n">
        <v>908369</v>
      </c>
      <c r="C425" t="n">
        <v>257436</v>
      </c>
      <c r="E425" s="64">
        <f>IF(B425=0,"",B425-B424)</f>
        <v/>
      </c>
      <c r="F425" s="64">
        <f>IF(C425=0,"",C425-C424)</f>
        <v/>
      </c>
      <c r="L425" s="2">
        <f>COUNT(B425:K425)</f>
        <v/>
      </c>
    </row>
    <row r="426" ht="14.25" customHeight="1" s="91">
      <c r="E426" s="64">
        <f>IF(B426=0,"",B426-B425)</f>
        <v/>
      </c>
      <c r="F426" s="64">
        <f>IF(C426=0,"",C426-C425)</f>
        <v/>
      </c>
      <c r="L426" s="2">
        <f>COUNT(B426:K426)</f>
        <v/>
      </c>
    </row>
    <row r="427" ht="14.25" customHeight="1" s="91">
      <c r="E427" s="64">
        <f>IF(B427=0,"",B427-B426)</f>
        <v/>
      </c>
      <c r="F427" s="64">
        <f>IF(C427=0,"",C427-C426)</f>
        <v/>
      </c>
      <c r="L427" s="2">
        <f>COUNT(B427:K427)</f>
        <v/>
      </c>
    </row>
    <row r="428" ht="14.25" customHeight="1" s="91">
      <c r="E428" s="64">
        <f>IF(B428=0,"",B428-B427)</f>
        <v/>
      </c>
      <c r="F428" s="64">
        <f>IF(C428=0,"",C428-C427)</f>
        <v/>
      </c>
      <c r="L428" s="2">
        <f>COUNT(B428:K428)</f>
        <v/>
      </c>
    </row>
    <row r="429" ht="14.25" customHeight="1" s="91">
      <c r="L429" s="2">
        <f>COUNT(B429:K429)</f>
        <v/>
      </c>
    </row>
    <row r="430" ht="14.25" customHeight="1" s="91">
      <c r="L430" s="2">
        <f>COUNT(B430:K430)</f>
        <v/>
      </c>
    </row>
    <row r="431" ht="14.25" customHeight="1" s="91">
      <c r="L431" s="2">
        <f>COUNT(B431:K431)</f>
        <v/>
      </c>
    </row>
    <row r="432" ht="14.25" customHeight="1" s="91">
      <c r="L432" s="2">
        <f>COUNT(B432:K432)</f>
        <v/>
      </c>
    </row>
    <row r="433" ht="14.25" customHeight="1" s="91">
      <c r="L433" s="2">
        <f>COUNT(B433:K433)</f>
        <v/>
      </c>
    </row>
    <row r="434" ht="14.25" customHeight="1" s="91">
      <c r="L434" s="2">
        <f>COUNT(B434:K434)</f>
        <v/>
      </c>
    </row>
    <row r="435" ht="14.25" customHeight="1" s="91">
      <c r="L435" s="2">
        <f>COUNT(B435:K435)</f>
        <v/>
      </c>
    </row>
    <row r="436" ht="14.25" customHeight="1" s="91">
      <c r="L436" s="2">
        <f>COUNT(B436:K436)</f>
        <v/>
      </c>
    </row>
    <row r="437" ht="14.25" customHeight="1" s="91">
      <c r="L437" s="2">
        <f>COUNT(B437:K437)</f>
        <v/>
      </c>
    </row>
    <row r="438" ht="14.25" customHeight="1" s="91">
      <c r="L438" s="2">
        <f>COUNT(B438:K438)</f>
        <v/>
      </c>
    </row>
    <row r="439" ht="14.25" customHeight="1" s="91">
      <c r="L439" s="2">
        <f>COUNT(B439:K439)</f>
        <v/>
      </c>
    </row>
    <row r="440" ht="14.25" customHeight="1" s="91">
      <c r="L440" s="2">
        <f>COUNT(B440:K440)</f>
        <v/>
      </c>
    </row>
    <row r="441" ht="14.25" customHeight="1" s="91">
      <c r="L441" s="2">
        <f>COUNT(B441:K441)</f>
        <v/>
      </c>
    </row>
    <row r="442" ht="14.25" customHeight="1" s="91">
      <c r="L442" s="2">
        <f>COUNT(B442:K442)</f>
        <v/>
      </c>
    </row>
    <row r="443" ht="14.25" customHeight="1" s="91">
      <c r="L443" s="2">
        <f>COUNT(B443:K443)</f>
        <v/>
      </c>
    </row>
    <row r="444" ht="14.25" customHeight="1" s="91">
      <c r="L444" s="2">
        <f>COUNT(B444:K444)</f>
        <v/>
      </c>
    </row>
    <row r="445" ht="14.25" customHeight="1" s="91">
      <c r="L445" s="2">
        <f>COUNT(B445:K445)</f>
        <v/>
      </c>
    </row>
    <row r="446" ht="14.25" customHeight="1" s="91">
      <c r="L446" s="2">
        <f>COUNT(B446:K446)</f>
        <v/>
      </c>
    </row>
    <row r="447" ht="14.25" customHeight="1" s="91">
      <c r="L447" s="2">
        <f>COUNT(B447:K447)</f>
        <v/>
      </c>
    </row>
    <row r="448" ht="14.25" customHeight="1" s="91">
      <c r="L448" s="2">
        <f>COUNT(B448:K448)</f>
        <v/>
      </c>
    </row>
    <row r="449" ht="14.25" customHeight="1" s="91">
      <c r="L449" s="2">
        <f>COUNT(B449:K449)</f>
        <v/>
      </c>
    </row>
    <row r="450" ht="14.25" customHeight="1" s="91">
      <c r="L450" s="2">
        <f>COUNT(B450:K450)</f>
        <v/>
      </c>
    </row>
    <row r="451" ht="14.25" customHeight="1" s="91">
      <c r="L451" s="2">
        <f>COUNT(B451:K451)</f>
        <v/>
      </c>
    </row>
    <row r="452" ht="14.25" customHeight="1" s="91">
      <c r="L452" s="2">
        <f>COUNT(B452:K452)</f>
        <v/>
      </c>
    </row>
    <row r="453" ht="14.25" customHeight="1" s="91">
      <c r="L453" s="2">
        <f>COUNT(B453:K453)</f>
        <v/>
      </c>
    </row>
    <row r="454" ht="14.25" customHeight="1" s="91">
      <c r="L454" s="2">
        <f>COUNT(B454:K454)</f>
        <v/>
      </c>
    </row>
    <row r="455" ht="14.25" customHeight="1" s="91">
      <c r="L455" s="2">
        <f>COUNT(B455:K455)</f>
        <v/>
      </c>
    </row>
    <row r="456" ht="14.25" customHeight="1" s="91">
      <c r="L456" s="2">
        <f>COUNT(B456:K456)</f>
        <v/>
      </c>
    </row>
    <row r="457" ht="14.25" customHeight="1" s="91">
      <c r="L457" s="2">
        <f>COUNT(B457:K457)</f>
        <v/>
      </c>
    </row>
    <row r="458" ht="14.25" customHeight="1" s="91">
      <c r="L458" s="2">
        <f>COUNT(B458:K458)</f>
        <v/>
      </c>
    </row>
    <row r="459" ht="14.25" customHeight="1" s="91">
      <c r="L459" s="2">
        <f>COUNT(B459:K459)</f>
        <v/>
      </c>
    </row>
    <row r="460" ht="14.25" customHeight="1" s="91"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3:F389"/>
  <mergeCells count="2">
    <mergeCell ref="B1:C1"/>
    <mergeCell ref="E1:F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tabColor rgb="FFED7D31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E426" activeCellId="1" sqref="V304:AN424 E426"/>
    </sheetView>
  </sheetViews>
  <sheetFormatPr baseColWidth="8" defaultColWidth="11.07421875" defaultRowHeight="14.25" zeroHeight="0" outlineLevelRow="0"/>
  <cols>
    <col width="19.01" customWidth="1" style="140" min="1" max="1"/>
    <col width="21.3" customWidth="1" style="110" min="2" max="4"/>
    <col width="21.3" customWidth="1" style="98" min="5" max="8"/>
    <col width="11.06" customWidth="1" style="98" min="9" max="11"/>
    <col hidden="1" width="11.52" customWidth="1" style="2" min="12" max="12"/>
    <col width="11.06" customWidth="1" style="98" min="13" max="1024"/>
  </cols>
  <sheetData>
    <row r="1" ht="28.35" customHeight="1" s="91">
      <c r="B1" s="137" t="inlineStr">
        <is>
          <t>Index</t>
        </is>
      </c>
      <c r="F1" s="138" t="inlineStr">
        <is>
          <t>Consommation</t>
        </is>
      </c>
      <c r="L1" s="7" t="n"/>
    </row>
    <row r="2" ht="21" customFormat="1" customHeight="1" s="141">
      <c r="A2" s="142" t="n"/>
      <c r="B2" s="143" t="inlineStr">
        <is>
          <t>EAU général</t>
        </is>
      </c>
      <c r="C2" s="143" t="inlineStr">
        <is>
          <t xml:space="preserve">Eau ville bac </t>
        </is>
      </c>
      <c r="D2" s="143" t="inlineStr">
        <is>
          <t>Index_Res Pluie</t>
        </is>
      </c>
      <c r="E2" s="143" t="inlineStr">
        <is>
          <t>*</t>
        </is>
      </c>
      <c r="F2" s="143" t="inlineStr">
        <is>
          <t>EAU général</t>
        </is>
      </c>
      <c r="G2" s="143" t="inlineStr">
        <is>
          <t xml:space="preserve">Eau ville bac </t>
        </is>
      </c>
      <c r="H2" s="143" t="inlineStr">
        <is>
          <t>Index_Res Pluie</t>
        </is>
      </c>
      <c r="L2" s="7" t="n"/>
    </row>
    <row r="3" hidden="1" ht="14.25" customFormat="1" customHeight="1" s="98">
      <c r="A3" s="94" t="inlineStr">
        <is>
          <t>DATE</t>
        </is>
      </c>
      <c r="B3" s="110" t="inlineStr">
        <is>
          <t>[m³]</t>
        </is>
      </c>
      <c r="C3" s="110" t="inlineStr">
        <is>
          <t>[m³]</t>
        </is>
      </c>
      <c r="D3" s="110" t="inlineStr">
        <is>
          <t>[m³]</t>
        </is>
      </c>
      <c r="E3" s="110" t="n"/>
      <c r="F3" s="110" t="inlineStr">
        <is>
          <t>[m³]</t>
        </is>
      </c>
      <c r="G3" s="110" t="inlineStr">
        <is>
          <t>[m³]</t>
        </is>
      </c>
      <c r="H3" s="110" t="inlineStr">
        <is>
          <t>[m³]</t>
        </is>
      </c>
      <c r="L3" s="2" t="n"/>
    </row>
    <row r="4" hidden="1" ht="15" customFormat="1" customHeight="1" s="98">
      <c r="A4" s="109" t="n">
        <v>40163</v>
      </c>
      <c r="B4" s="97" t="n">
        <v>428</v>
      </c>
      <c r="C4" s="97" t="n">
        <v>3</v>
      </c>
      <c r="D4" s="97" t="n">
        <v>159</v>
      </c>
      <c r="L4" s="2">
        <f>COUNT(B4:K4)</f>
        <v/>
      </c>
    </row>
    <row r="5" hidden="1" ht="15" customHeight="1" s="91">
      <c r="A5" s="109" t="n">
        <v>40171</v>
      </c>
      <c r="B5" s="97" t="n">
        <v>434</v>
      </c>
      <c r="C5" s="97" t="n">
        <v>4</v>
      </c>
      <c r="D5" s="97" t="n">
        <v>162</v>
      </c>
      <c r="F5" s="98">
        <f>B5-B4</f>
        <v/>
      </c>
      <c r="G5" s="98">
        <f>C5-C4</f>
        <v/>
      </c>
      <c r="H5" s="98">
        <f>D5-D4</f>
        <v/>
      </c>
      <c r="L5" s="2">
        <f>COUNT(B5:K5)</f>
        <v/>
      </c>
    </row>
    <row r="6" hidden="1" ht="15" customHeight="1" s="91">
      <c r="A6" s="109" t="n">
        <v>40176</v>
      </c>
      <c r="B6" s="97" t="n">
        <v>436</v>
      </c>
      <c r="C6" s="97" t="n">
        <v>4</v>
      </c>
      <c r="D6" s="97" t="n">
        <v>189</v>
      </c>
      <c r="F6" s="98">
        <f>B6-B5</f>
        <v/>
      </c>
      <c r="G6" s="98">
        <f>C6-C5</f>
        <v/>
      </c>
      <c r="H6" s="98">
        <f>D6-D5</f>
        <v/>
      </c>
      <c r="L6" s="2">
        <f>COUNT(B6:K6)</f>
        <v/>
      </c>
    </row>
    <row r="7" hidden="1" ht="15" customHeight="1" s="91">
      <c r="A7" s="109" t="n">
        <v>40184</v>
      </c>
      <c r="B7" s="97" t="n">
        <v>437</v>
      </c>
      <c r="C7" s="97" t="n">
        <v>4.5</v>
      </c>
      <c r="D7" s="97" t="n">
        <v>190</v>
      </c>
      <c r="F7" s="98">
        <f>B7-B6</f>
        <v/>
      </c>
      <c r="G7" s="98">
        <f>C7-C6</f>
        <v/>
      </c>
      <c r="H7" s="98">
        <f>D7-D6</f>
        <v/>
      </c>
      <c r="L7" s="2">
        <f>COUNT(B7:K7)</f>
        <v/>
      </c>
    </row>
    <row r="8" hidden="1" ht="15" customHeight="1" s="91">
      <c r="A8" s="109" t="n">
        <v>40191</v>
      </c>
      <c r="B8" s="97" t="n">
        <v>439</v>
      </c>
      <c r="C8" s="97" t="n">
        <v>4.5</v>
      </c>
      <c r="D8" s="97" t="n">
        <v>192</v>
      </c>
      <c r="F8" s="98">
        <f>B8-B7</f>
        <v/>
      </c>
      <c r="G8" s="98">
        <f>C8-C7</f>
        <v/>
      </c>
      <c r="H8" s="98">
        <f>D8-D7</f>
        <v/>
      </c>
      <c r="L8" s="2">
        <f>COUNT(B8:K8)</f>
        <v/>
      </c>
    </row>
    <row r="9" hidden="1" ht="15" customHeight="1" s="91">
      <c r="A9" s="109" t="n">
        <v>40198</v>
      </c>
      <c r="B9" s="97" t="n">
        <v>442</v>
      </c>
      <c r="C9" s="97" t="n">
        <v>4.5</v>
      </c>
      <c r="D9" s="97" t="n">
        <v>193</v>
      </c>
      <c r="F9" s="98">
        <f>B9-B8</f>
        <v/>
      </c>
      <c r="G9" s="98">
        <f>C9-C8</f>
        <v/>
      </c>
      <c r="H9" s="98">
        <f>D9-D8</f>
        <v/>
      </c>
      <c r="L9" s="2">
        <f>COUNT(B9:K9)</f>
        <v/>
      </c>
    </row>
    <row r="10" hidden="1" ht="15" customHeight="1" s="91">
      <c r="A10" s="109" t="n">
        <v>40206</v>
      </c>
      <c r="B10" s="97" t="n">
        <v>445</v>
      </c>
      <c r="C10" s="97" t="n">
        <v>4.5</v>
      </c>
      <c r="D10" s="97" t="n">
        <v>196</v>
      </c>
      <c r="F10" s="98">
        <f>B10-B9</f>
        <v/>
      </c>
      <c r="G10" s="98">
        <f>C10-C9</f>
        <v/>
      </c>
      <c r="H10" s="98">
        <f>D10-D9</f>
        <v/>
      </c>
      <c r="L10" s="2">
        <f>COUNT(B10:K10)</f>
        <v/>
      </c>
    </row>
    <row r="11" hidden="1" ht="15" customHeight="1" s="91">
      <c r="A11" s="109" t="n">
        <v>40213</v>
      </c>
      <c r="B11" s="97" t="n">
        <v>447</v>
      </c>
      <c r="C11" s="97" t="n">
        <v>4.5</v>
      </c>
      <c r="D11" s="97" t="n">
        <v>198</v>
      </c>
      <c r="F11" s="98">
        <f>B11-B10</f>
        <v/>
      </c>
      <c r="G11" s="98">
        <f>C11-C10</f>
        <v/>
      </c>
      <c r="H11" s="98">
        <f>D11-D10</f>
        <v/>
      </c>
      <c r="L11" s="2">
        <f>COUNT(B11:K11)</f>
        <v/>
      </c>
    </row>
    <row r="12" hidden="1" ht="15" customHeight="1" s="91">
      <c r="A12" s="109" t="n">
        <v>40220</v>
      </c>
      <c r="B12" s="97" t="n">
        <v>450</v>
      </c>
      <c r="C12" s="97" t="n">
        <v>4.5</v>
      </c>
      <c r="D12" s="97" t="n">
        <v>200</v>
      </c>
      <c r="F12" s="98">
        <f>B12-B11</f>
        <v/>
      </c>
      <c r="G12" s="98">
        <f>C12-C11</f>
        <v/>
      </c>
      <c r="H12" s="98">
        <f>D12-D11</f>
        <v/>
      </c>
      <c r="L12" s="2">
        <f>COUNT(B12:K12)</f>
        <v/>
      </c>
    </row>
    <row r="13" hidden="1" ht="15" customHeight="1" s="91">
      <c r="A13" s="109" t="n">
        <v>40226</v>
      </c>
      <c r="B13" s="97" t="n">
        <v>452</v>
      </c>
      <c r="C13" s="97" t="n">
        <v>4.5</v>
      </c>
      <c r="D13" s="97" t="n">
        <v>202</v>
      </c>
      <c r="F13" s="98">
        <f>B13-B12</f>
        <v/>
      </c>
      <c r="G13" s="98">
        <f>C13-C12</f>
        <v/>
      </c>
      <c r="H13" s="98">
        <f>D13-D12</f>
        <v/>
      </c>
      <c r="L13" s="2">
        <f>COUNT(B13:K13)</f>
        <v/>
      </c>
    </row>
    <row r="14" hidden="1" ht="15" customHeight="1" s="91">
      <c r="A14" s="109" t="n">
        <v>40233</v>
      </c>
      <c r="B14" s="97" t="n">
        <v>454</v>
      </c>
      <c r="C14" s="97" t="n">
        <v>5</v>
      </c>
      <c r="D14" s="97" t="n">
        <v>204</v>
      </c>
      <c r="F14" s="98">
        <f>B14-B13</f>
        <v/>
      </c>
      <c r="G14" s="98">
        <f>C14-C13</f>
        <v/>
      </c>
      <c r="H14" s="98">
        <f>D14-D13</f>
        <v/>
      </c>
      <c r="L14" s="2">
        <f>COUNT(B14:K14)</f>
        <v/>
      </c>
    </row>
    <row r="15" hidden="1" ht="15" customHeight="1" s="91">
      <c r="A15" s="109" t="n">
        <v>40240</v>
      </c>
      <c r="B15" s="97" t="n">
        <v>460</v>
      </c>
      <c r="C15" s="97" t="n">
        <v>5</v>
      </c>
      <c r="D15" s="97" t="n">
        <v>213.5</v>
      </c>
      <c r="F15" s="98">
        <f>B15-B14</f>
        <v/>
      </c>
      <c r="G15" s="98">
        <f>C15-C14</f>
        <v/>
      </c>
      <c r="H15" s="98">
        <f>D15-D14</f>
        <v/>
      </c>
      <c r="L15" s="2">
        <f>COUNT(B15:K15)</f>
        <v/>
      </c>
    </row>
    <row r="16" hidden="1" ht="15" customHeight="1" s="91">
      <c r="A16" s="109" t="n">
        <v>40247</v>
      </c>
      <c r="B16" s="97" t="n">
        <v>466</v>
      </c>
      <c r="C16" s="97" t="n">
        <v>5</v>
      </c>
      <c r="D16" s="97" t="n">
        <v>222</v>
      </c>
      <c r="F16" s="98">
        <f>B16-B15</f>
        <v/>
      </c>
      <c r="G16" s="98">
        <f>C16-C15</f>
        <v/>
      </c>
      <c r="H16" s="98">
        <f>D16-D15</f>
        <v/>
      </c>
      <c r="L16" s="2">
        <f>COUNT(B16:K16)</f>
        <v/>
      </c>
    </row>
    <row r="17" hidden="1" ht="15" customHeight="1" s="91">
      <c r="A17" s="109" t="n">
        <v>40254</v>
      </c>
      <c r="B17" s="97" t="n">
        <v>477</v>
      </c>
      <c r="C17" s="97" t="n">
        <v>5</v>
      </c>
      <c r="D17" s="97" t="n">
        <v>236</v>
      </c>
      <c r="F17" s="98">
        <f>B17-B16</f>
        <v/>
      </c>
      <c r="G17" s="98">
        <f>C17-C16</f>
        <v/>
      </c>
      <c r="H17" s="98">
        <f>D17-D16</f>
        <v/>
      </c>
      <c r="L17" s="2">
        <f>COUNT(B17:K17)</f>
        <v/>
      </c>
    </row>
    <row r="18" hidden="1" ht="15" customHeight="1" s="91">
      <c r="A18" s="109" t="n">
        <v>40261</v>
      </c>
      <c r="B18" s="97" t="n">
        <v>485</v>
      </c>
      <c r="C18" s="97" t="n">
        <v>5</v>
      </c>
      <c r="D18" s="97" t="n">
        <v>261</v>
      </c>
      <c r="F18" s="98">
        <f>B18-B17</f>
        <v/>
      </c>
      <c r="G18" s="98">
        <f>C18-C17</f>
        <v/>
      </c>
      <c r="H18" s="98">
        <f>D18-D17</f>
        <v/>
      </c>
      <c r="L18" s="2">
        <f>COUNT(B18:K18)</f>
        <v/>
      </c>
    </row>
    <row r="19" hidden="1" ht="15" customHeight="1" s="91">
      <c r="A19" s="109" t="n">
        <v>40268</v>
      </c>
      <c r="B19" s="97" t="n">
        <v>491</v>
      </c>
      <c r="C19" s="97" t="n">
        <v>5</v>
      </c>
      <c r="D19" s="97" t="n">
        <v>272</v>
      </c>
      <c r="F19" s="98">
        <f>B19-B18</f>
        <v/>
      </c>
      <c r="G19" s="98">
        <f>C19-C18</f>
        <v/>
      </c>
      <c r="H19" s="98">
        <f>D19-D18</f>
        <v/>
      </c>
      <c r="L19" s="2">
        <f>COUNT(B19:K19)</f>
        <v/>
      </c>
    </row>
    <row r="20" hidden="1" ht="15" customHeight="1" s="91">
      <c r="A20" s="109" t="n">
        <v>40275</v>
      </c>
      <c r="B20" s="97" t="n">
        <v>496</v>
      </c>
      <c r="C20" s="97" t="n">
        <v>5</v>
      </c>
      <c r="D20" s="97" t="n">
        <v>280</v>
      </c>
      <c r="F20" s="98">
        <f>B20-B19</f>
        <v/>
      </c>
      <c r="G20" s="98">
        <f>C20-C19</f>
        <v/>
      </c>
      <c r="H20" s="98">
        <f>D20-D19</f>
        <v/>
      </c>
      <c r="L20" s="2">
        <f>COUNT(B20:K20)</f>
        <v/>
      </c>
    </row>
    <row r="21" hidden="1" ht="15" customHeight="1" s="91">
      <c r="A21" s="109" t="n">
        <v>40282</v>
      </c>
      <c r="B21" s="97" t="n">
        <v>502</v>
      </c>
      <c r="C21" s="97" t="n">
        <v>5</v>
      </c>
      <c r="D21" s="97" t="n">
        <v>288</v>
      </c>
      <c r="F21" s="98">
        <f>B21-B20</f>
        <v/>
      </c>
      <c r="G21" s="98">
        <f>C21-C20</f>
        <v/>
      </c>
      <c r="H21" s="98">
        <f>D21-D20</f>
        <v/>
      </c>
      <c r="L21" s="2">
        <f>COUNT(B21:K21)</f>
        <v/>
      </c>
    </row>
    <row r="22" hidden="1" ht="15" customHeight="1" s="91">
      <c r="A22" s="109" t="n">
        <v>40289</v>
      </c>
      <c r="B22" s="97" t="n">
        <v>508</v>
      </c>
      <c r="C22" s="97" t="n">
        <v>5</v>
      </c>
      <c r="D22" s="97" t="n">
        <v>298</v>
      </c>
      <c r="F22" s="98">
        <f>B22-B21</f>
        <v/>
      </c>
      <c r="G22" s="98">
        <f>C22-C21</f>
        <v/>
      </c>
      <c r="H22" s="98">
        <f>D22-D21</f>
        <v/>
      </c>
      <c r="L22" s="2">
        <f>COUNT(B22:K22)</f>
        <v/>
      </c>
    </row>
    <row r="23" hidden="1" ht="15" customHeight="1" s="91">
      <c r="A23" s="109" t="n">
        <v>40296</v>
      </c>
      <c r="B23" s="97" t="n">
        <v>515</v>
      </c>
      <c r="C23" s="97" t="n">
        <v>5</v>
      </c>
      <c r="D23" s="97" t="n">
        <v>310</v>
      </c>
      <c r="F23" s="98">
        <f>B23-B22</f>
        <v/>
      </c>
      <c r="G23" s="98">
        <f>C23-C22</f>
        <v/>
      </c>
      <c r="H23" s="98">
        <f>D23-D22</f>
        <v/>
      </c>
      <c r="L23" s="2">
        <f>COUNT(B23:K23)</f>
        <v/>
      </c>
    </row>
    <row r="24" hidden="1" ht="15" customHeight="1" s="91">
      <c r="A24" s="109" t="n">
        <v>40303</v>
      </c>
      <c r="B24" s="97" t="n">
        <v>522</v>
      </c>
      <c r="C24" s="97" t="n">
        <v>5</v>
      </c>
      <c r="D24" s="97" t="n">
        <v>320</v>
      </c>
      <c r="F24" s="98">
        <f>B24-B23</f>
        <v/>
      </c>
      <c r="G24" s="98">
        <f>C24-C23</f>
        <v/>
      </c>
      <c r="H24" s="98">
        <f>D24-D23</f>
        <v/>
      </c>
      <c r="L24" s="2">
        <f>COUNT(B24:K24)</f>
        <v/>
      </c>
    </row>
    <row r="25" hidden="1" ht="15" customHeight="1" s="91">
      <c r="A25" s="109" t="n">
        <v>40317</v>
      </c>
      <c r="B25" s="97" t="n">
        <v>535</v>
      </c>
      <c r="C25" s="97" t="n">
        <v>5.5</v>
      </c>
      <c r="D25" s="97" t="n">
        <v>341</v>
      </c>
      <c r="F25" s="98">
        <f>B25-B24</f>
        <v/>
      </c>
      <c r="G25" s="98">
        <f>C25-C24</f>
        <v/>
      </c>
      <c r="H25" s="98">
        <f>D25-D24</f>
        <v/>
      </c>
      <c r="L25" s="2">
        <f>COUNT(B25:K25)</f>
        <v/>
      </c>
    </row>
    <row r="26" hidden="1" ht="15" customHeight="1" s="91">
      <c r="A26" s="109" t="n">
        <v>40324</v>
      </c>
      <c r="B26" s="97" t="n">
        <v>542</v>
      </c>
      <c r="C26" s="97" t="n">
        <v>5.5</v>
      </c>
      <c r="D26" s="97" t="n">
        <v>350</v>
      </c>
      <c r="F26" s="98">
        <f>B26-B25</f>
        <v/>
      </c>
      <c r="G26" s="98">
        <f>C26-C25</f>
        <v/>
      </c>
      <c r="H26" s="98">
        <f>D26-D25</f>
        <v/>
      </c>
      <c r="L26" s="2">
        <f>COUNT(B26:K26)</f>
        <v/>
      </c>
    </row>
    <row r="27" hidden="1" ht="15" customHeight="1" s="91">
      <c r="A27" s="109" t="n">
        <v>40332</v>
      </c>
      <c r="B27" s="97" t="n">
        <v>549</v>
      </c>
      <c r="C27" s="97" t="n">
        <v>5.5</v>
      </c>
      <c r="D27" s="97" t="n">
        <v>363</v>
      </c>
      <c r="F27" s="98">
        <f>B27-B26</f>
        <v/>
      </c>
      <c r="G27" s="98">
        <f>C27-C26</f>
        <v/>
      </c>
      <c r="H27" s="98">
        <f>D27-D26</f>
        <v/>
      </c>
      <c r="L27" s="2">
        <f>COUNT(B27:K27)</f>
        <v/>
      </c>
    </row>
    <row r="28" hidden="1" ht="15" customHeight="1" s="91">
      <c r="A28" s="109" t="n">
        <v>40340</v>
      </c>
      <c r="B28" s="97" t="n">
        <v>553</v>
      </c>
      <c r="C28" s="97" t="n">
        <v>5.5</v>
      </c>
      <c r="D28" s="97" t="n">
        <v>372</v>
      </c>
      <c r="F28" s="98">
        <f>B28-B27</f>
        <v/>
      </c>
      <c r="G28" s="98">
        <f>C28-C27</f>
        <v/>
      </c>
      <c r="H28" s="98">
        <f>D28-D27</f>
        <v/>
      </c>
      <c r="L28" s="2">
        <f>COUNT(B28:K28)</f>
        <v/>
      </c>
    </row>
    <row r="29" hidden="1" ht="15" customHeight="1" s="91">
      <c r="A29" s="109" t="n">
        <v>40346</v>
      </c>
      <c r="B29" s="97" t="n">
        <v>556</v>
      </c>
      <c r="C29" s="97" t="n">
        <v>5.5</v>
      </c>
      <c r="D29" s="97" t="n">
        <v>382</v>
      </c>
      <c r="F29" s="98">
        <f>B29-B28</f>
        <v/>
      </c>
      <c r="G29" s="98">
        <f>C29-C28</f>
        <v/>
      </c>
      <c r="H29" s="98">
        <f>D29-D28</f>
        <v/>
      </c>
      <c r="L29" s="2">
        <f>COUNT(B29:K29)</f>
        <v/>
      </c>
    </row>
    <row r="30" hidden="1" ht="15" customHeight="1" s="91">
      <c r="A30" s="109" t="n">
        <v>40352</v>
      </c>
      <c r="B30" s="97" t="n">
        <v>560</v>
      </c>
      <c r="C30" s="97" t="n">
        <v>5.5</v>
      </c>
      <c r="D30" s="97" t="n">
        <v>393</v>
      </c>
      <c r="F30" s="98">
        <f>B30-B29</f>
        <v/>
      </c>
      <c r="G30" s="98">
        <f>C30-C29</f>
        <v/>
      </c>
      <c r="H30" s="98">
        <f>D30-D29</f>
        <v/>
      </c>
      <c r="L30" s="2">
        <f>COUNT(B30:K30)</f>
        <v/>
      </c>
    </row>
    <row r="31" hidden="1" ht="15" customHeight="1" s="91">
      <c r="A31" s="109" t="n">
        <v>40360</v>
      </c>
      <c r="B31" s="97" t="n">
        <v>567</v>
      </c>
      <c r="C31" s="97" t="n">
        <v>5.5</v>
      </c>
      <c r="D31" s="97" t="n">
        <v>410</v>
      </c>
      <c r="F31" s="98">
        <f>B31-B30</f>
        <v/>
      </c>
      <c r="G31" s="98">
        <f>C31-C30</f>
        <v/>
      </c>
      <c r="H31" s="98">
        <f>D31-D30</f>
        <v/>
      </c>
      <c r="L31" s="2">
        <f>COUNT(B31:K31)</f>
        <v/>
      </c>
    </row>
    <row r="32" hidden="1" ht="15" customHeight="1" s="91">
      <c r="A32" s="109" t="n">
        <v>40367</v>
      </c>
      <c r="B32" s="97" t="n">
        <v>569</v>
      </c>
      <c r="C32" s="97" t="n">
        <v>5.5</v>
      </c>
      <c r="D32" s="97" t="n">
        <v>420</v>
      </c>
      <c r="F32" s="98">
        <f>B32-B31</f>
        <v/>
      </c>
      <c r="G32" s="98">
        <f>C32-C31</f>
        <v/>
      </c>
      <c r="H32" s="98">
        <f>D32-D31</f>
        <v/>
      </c>
      <c r="L32" s="2">
        <f>COUNT(B32:K32)</f>
        <v/>
      </c>
    </row>
    <row r="33" hidden="1" ht="15" customHeight="1" s="91">
      <c r="A33" s="109" t="n">
        <v>40379</v>
      </c>
      <c r="B33" s="97" t="n">
        <v>575</v>
      </c>
      <c r="C33" s="97" t="n">
        <v>5.5</v>
      </c>
      <c r="D33" s="97" t="n">
        <v>437</v>
      </c>
      <c r="F33" s="98">
        <f>B33-B32</f>
        <v/>
      </c>
      <c r="G33" s="98">
        <f>C33-C32</f>
        <v/>
      </c>
      <c r="H33" s="98">
        <f>D33-D32</f>
        <v/>
      </c>
      <c r="L33" s="2">
        <f>COUNT(B33:K33)</f>
        <v/>
      </c>
    </row>
    <row r="34" hidden="1" ht="15" customHeight="1" s="91">
      <c r="A34" s="109" t="n">
        <v>40388</v>
      </c>
      <c r="B34" s="97" t="n">
        <v>579</v>
      </c>
      <c r="C34" s="97" t="n">
        <v>6</v>
      </c>
      <c r="D34" s="97" t="n">
        <v>448</v>
      </c>
      <c r="F34" s="98">
        <f>B34-B33</f>
        <v/>
      </c>
      <c r="G34" s="98">
        <f>C34-C33</f>
        <v/>
      </c>
      <c r="H34" s="98">
        <f>D34-D33</f>
        <v/>
      </c>
      <c r="L34" s="2">
        <f>COUNT(B34:K34)</f>
        <v/>
      </c>
    </row>
    <row r="35" hidden="1" ht="15" customHeight="1" s="91">
      <c r="A35" s="109" t="n">
        <v>40395</v>
      </c>
      <c r="B35" s="97" t="n">
        <v>584</v>
      </c>
      <c r="C35" s="97" t="n">
        <v>6</v>
      </c>
      <c r="D35" s="97" t="n">
        <v>459</v>
      </c>
      <c r="F35" s="98">
        <f>B35-B34</f>
        <v/>
      </c>
      <c r="G35" s="98">
        <f>C35-C34</f>
        <v/>
      </c>
      <c r="H35" s="98">
        <f>D35-D34</f>
        <v/>
      </c>
      <c r="L35" s="2">
        <f>COUNT(B35:K35)</f>
        <v/>
      </c>
    </row>
    <row r="36" hidden="1" ht="15" customHeight="1" s="91">
      <c r="A36" s="109" t="n">
        <v>40402</v>
      </c>
      <c r="B36" s="97" t="n">
        <v>587</v>
      </c>
      <c r="C36" s="97" t="n">
        <v>6</v>
      </c>
      <c r="D36" s="97" t="n">
        <v>467</v>
      </c>
      <c r="F36" s="98">
        <f>B36-B35</f>
        <v/>
      </c>
      <c r="G36" s="98">
        <f>C36-C35</f>
        <v/>
      </c>
      <c r="H36" s="98">
        <f>D36-D35</f>
        <v/>
      </c>
      <c r="L36" s="2">
        <f>COUNT(B36:K36)</f>
        <v/>
      </c>
    </row>
    <row r="37" hidden="1" ht="15" customHeight="1" s="91">
      <c r="A37" s="109" t="n">
        <v>40408</v>
      </c>
      <c r="B37" s="97" t="n">
        <v>590</v>
      </c>
      <c r="C37" s="97" t="n">
        <v>6</v>
      </c>
      <c r="D37" s="97" t="n">
        <v>476</v>
      </c>
      <c r="F37" s="98">
        <f>B37-B36</f>
        <v/>
      </c>
      <c r="G37" s="98">
        <f>C37-C36</f>
        <v/>
      </c>
      <c r="H37" s="98">
        <f>D37-D36</f>
        <v/>
      </c>
      <c r="L37" s="2">
        <f>COUNT(B37:K37)</f>
        <v/>
      </c>
    </row>
    <row r="38" hidden="1" ht="15" customHeight="1" s="91">
      <c r="A38" s="109" t="n">
        <v>40415</v>
      </c>
      <c r="B38" s="97" t="n">
        <v>593</v>
      </c>
      <c r="C38" s="97" t="n">
        <v>6</v>
      </c>
      <c r="D38" s="97" t="n">
        <v>485</v>
      </c>
      <c r="F38" s="98">
        <f>B38-B37</f>
        <v/>
      </c>
      <c r="G38" s="98">
        <f>C38-C37</f>
        <v/>
      </c>
      <c r="H38" s="98">
        <f>D38-D37</f>
        <v/>
      </c>
      <c r="L38" s="2">
        <f>COUNT(B38:K38)</f>
        <v/>
      </c>
    </row>
    <row r="39" hidden="1" ht="15" customHeight="1" s="91">
      <c r="A39" s="109" t="n">
        <v>40430</v>
      </c>
      <c r="B39" s="97" t="n">
        <v>599</v>
      </c>
      <c r="C39" s="97" t="n">
        <v>6</v>
      </c>
      <c r="D39" s="97" t="n">
        <v>497</v>
      </c>
      <c r="F39" s="98">
        <f>B39-B38</f>
        <v/>
      </c>
      <c r="G39" s="98">
        <f>C39-C38</f>
        <v/>
      </c>
      <c r="H39" s="98">
        <f>D39-D38</f>
        <v/>
      </c>
      <c r="L39" s="2">
        <f>COUNT(B39:K39)</f>
        <v/>
      </c>
    </row>
    <row r="40" hidden="1" ht="15" customHeight="1" s="91">
      <c r="A40" s="109" t="n">
        <v>40436</v>
      </c>
      <c r="B40" s="97" t="n">
        <v>604</v>
      </c>
      <c r="C40" s="97" t="n">
        <v>6.5</v>
      </c>
      <c r="D40" s="97" t="n">
        <v>513</v>
      </c>
      <c r="F40" s="98">
        <f>B40-B39</f>
        <v/>
      </c>
      <c r="G40" s="98">
        <f>C40-C39</f>
        <v/>
      </c>
      <c r="H40" s="98">
        <f>D40-D39</f>
        <v/>
      </c>
      <c r="L40" s="2">
        <f>COUNT(B40:K40)</f>
        <v/>
      </c>
    </row>
    <row r="41" hidden="1" ht="15" customHeight="1" s="91">
      <c r="A41" s="109" t="n">
        <v>40444</v>
      </c>
      <c r="B41" s="97" t="n">
        <v>610</v>
      </c>
      <c r="C41" s="97" t="n">
        <v>6.5</v>
      </c>
      <c r="D41" s="97" t="n">
        <v>529</v>
      </c>
      <c r="F41" s="98">
        <f>B41-B40</f>
        <v/>
      </c>
      <c r="G41" s="98">
        <f>C41-C40</f>
        <v/>
      </c>
      <c r="H41" s="98">
        <f>D41-D40</f>
        <v/>
      </c>
      <c r="L41" s="2">
        <f>COUNT(B41:K41)</f>
        <v/>
      </c>
    </row>
    <row r="42" hidden="1" ht="15" customHeight="1" s="91">
      <c r="A42" s="109" t="n">
        <v>40452</v>
      </c>
      <c r="B42" s="97" t="n">
        <v>615</v>
      </c>
      <c r="C42" s="97" t="n">
        <v>6.5</v>
      </c>
      <c r="D42" s="97" t="n">
        <v>540</v>
      </c>
      <c r="F42" s="98">
        <f>B42-B41</f>
        <v/>
      </c>
      <c r="G42" s="98">
        <f>C42-C41</f>
        <v/>
      </c>
      <c r="H42" s="98">
        <f>D42-D41</f>
        <v/>
      </c>
      <c r="L42" s="2">
        <f>COUNT(B42:K42)</f>
        <v/>
      </c>
    </row>
    <row r="43" hidden="1" ht="15" customHeight="1" s="91">
      <c r="A43" s="109" t="n">
        <v>40459</v>
      </c>
      <c r="B43" s="97" t="n">
        <v>619</v>
      </c>
      <c r="C43" s="97" t="n">
        <v>6.5</v>
      </c>
      <c r="D43" s="97" t="n">
        <v>548</v>
      </c>
      <c r="F43" s="98">
        <f>B43-B42</f>
        <v/>
      </c>
      <c r="G43" s="98">
        <f>C43-C42</f>
        <v/>
      </c>
      <c r="H43" s="98">
        <f>D43-D42</f>
        <v/>
      </c>
      <c r="L43" s="2">
        <f>COUNT(B43:K43)</f>
        <v/>
      </c>
    </row>
    <row r="44" hidden="1" ht="15" customHeight="1" s="91">
      <c r="A44" s="109" t="n">
        <v>40464</v>
      </c>
      <c r="B44" s="97" t="n">
        <v>622</v>
      </c>
      <c r="C44" s="97" t="n">
        <v>6.5</v>
      </c>
      <c r="D44" s="97" t="n">
        <v>557</v>
      </c>
      <c r="F44" s="98">
        <f>B44-B43</f>
        <v/>
      </c>
      <c r="G44" s="98">
        <f>C44-C43</f>
        <v/>
      </c>
      <c r="H44" s="98">
        <f>D44-D43</f>
        <v/>
      </c>
      <c r="L44" s="2">
        <f>COUNT(B44:K44)</f>
        <v/>
      </c>
    </row>
    <row r="45" hidden="1" ht="15" customHeight="1" s="91">
      <c r="A45" s="109" t="n">
        <v>40471</v>
      </c>
      <c r="B45" s="97" t="n">
        <v>630</v>
      </c>
      <c r="C45" s="97" t="n">
        <v>6.5</v>
      </c>
      <c r="D45" s="97" t="n">
        <v>567</v>
      </c>
      <c r="F45" s="98">
        <f>B45-B44</f>
        <v/>
      </c>
      <c r="G45" s="98">
        <f>C45-C44</f>
        <v/>
      </c>
      <c r="H45" s="98">
        <f>D45-D44</f>
        <v/>
      </c>
      <c r="L45" s="2">
        <f>COUNT(B45:K45)</f>
        <v/>
      </c>
    </row>
    <row r="46" hidden="1" ht="15" customHeight="1" s="91">
      <c r="A46" s="109" t="n">
        <v>40476</v>
      </c>
      <c r="B46" s="97" t="n">
        <v>636</v>
      </c>
      <c r="C46" s="97" t="n">
        <v>7</v>
      </c>
      <c r="D46" s="97" t="n">
        <v>578</v>
      </c>
      <c r="F46" s="98">
        <f>B46-B45</f>
        <v/>
      </c>
      <c r="G46" s="98">
        <f>C46-C45</f>
        <v/>
      </c>
      <c r="H46" s="98">
        <f>D46-D45</f>
        <v/>
      </c>
      <c r="L46" s="2">
        <f>COUNT(B46:K46)</f>
        <v/>
      </c>
    </row>
    <row r="47" hidden="1" ht="15" customHeight="1" s="91">
      <c r="A47" s="109" t="n">
        <v>40485</v>
      </c>
      <c r="B47" s="97" t="n">
        <v>643</v>
      </c>
      <c r="C47" s="97" t="n">
        <v>7</v>
      </c>
      <c r="D47" s="97" t="n">
        <v>589</v>
      </c>
      <c r="F47" s="98">
        <f>B47-B46</f>
        <v/>
      </c>
      <c r="G47" s="98">
        <f>C47-C46</f>
        <v/>
      </c>
      <c r="H47" s="98">
        <f>D47-D46</f>
        <v/>
      </c>
      <c r="L47" s="2">
        <f>COUNT(B47:K47)</f>
        <v/>
      </c>
    </row>
    <row r="48" hidden="1" ht="15" customHeight="1" s="91">
      <c r="A48" s="109" t="n">
        <v>40494</v>
      </c>
      <c r="B48" s="97" t="n">
        <v>652</v>
      </c>
      <c r="C48" s="97" t="n">
        <v>7</v>
      </c>
      <c r="D48" s="97" t="n">
        <v>600</v>
      </c>
      <c r="F48" s="98">
        <f>B48-B47</f>
        <v/>
      </c>
      <c r="G48" s="98">
        <f>C48-C47</f>
        <v/>
      </c>
      <c r="H48" s="98">
        <f>D48-D47</f>
        <v/>
      </c>
      <c r="L48" s="2">
        <f>COUNT(B48:K48)</f>
        <v/>
      </c>
    </row>
    <row r="49" hidden="1" ht="15" customHeight="1" s="91">
      <c r="A49" s="109" t="n">
        <v>40500</v>
      </c>
      <c r="B49" s="97" t="n">
        <v>657</v>
      </c>
      <c r="C49" s="97" t="n">
        <v>7</v>
      </c>
      <c r="D49" s="97" t="n">
        <v>607</v>
      </c>
      <c r="F49" s="98">
        <f>B49-B48</f>
        <v/>
      </c>
      <c r="G49" s="98">
        <f>C49-C48</f>
        <v/>
      </c>
      <c r="H49" s="98">
        <f>D49-D48</f>
        <v/>
      </c>
      <c r="L49" s="2">
        <f>COUNT(B49:K49)</f>
        <v/>
      </c>
    </row>
    <row r="50" hidden="1" ht="15" customHeight="1" s="91">
      <c r="A50" s="109" t="n">
        <v>40507</v>
      </c>
      <c r="B50" s="97" t="n">
        <v>665</v>
      </c>
      <c r="C50" s="97" t="n">
        <v>7</v>
      </c>
      <c r="D50" s="97" t="n">
        <v>620</v>
      </c>
      <c r="F50" s="98">
        <f>B50-B49</f>
        <v/>
      </c>
      <c r="G50" s="98">
        <f>C50-C49</f>
        <v/>
      </c>
      <c r="H50" s="98">
        <f>D50-D49</f>
        <v/>
      </c>
      <c r="L50" s="2">
        <f>COUNT(B50:K50)</f>
        <v/>
      </c>
    </row>
    <row r="51" hidden="1" ht="15" customHeight="1" s="91">
      <c r="A51" s="109" t="n">
        <v>40513</v>
      </c>
      <c r="B51" s="97" t="n">
        <v>673</v>
      </c>
      <c r="C51" s="97" t="n">
        <v>7</v>
      </c>
      <c r="D51" s="97" t="n">
        <v>627</v>
      </c>
      <c r="F51" s="98">
        <f>B51-B50</f>
        <v/>
      </c>
      <c r="G51" s="98">
        <f>C51-C50</f>
        <v/>
      </c>
      <c r="H51" s="98">
        <f>D51-D50</f>
        <v/>
      </c>
      <c r="L51" s="2">
        <f>COUNT(B51:K51)</f>
        <v/>
      </c>
    </row>
    <row r="52" hidden="1" ht="15" customHeight="1" s="91">
      <c r="A52" s="109" t="n">
        <v>40520</v>
      </c>
      <c r="B52" s="97" t="n">
        <v>685</v>
      </c>
      <c r="C52" s="97" t="n">
        <v>7</v>
      </c>
      <c r="D52" s="97" t="n">
        <v>638</v>
      </c>
      <c r="F52" s="98">
        <f>B52-B51</f>
        <v/>
      </c>
      <c r="G52" s="98">
        <f>C52-C51</f>
        <v/>
      </c>
      <c r="H52" s="98">
        <f>D52-D51</f>
        <v/>
      </c>
      <c r="L52" s="2">
        <f>COUNT(B52:K52)</f>
        <v/>
      </c>
    </row>
    <row r="53" hidden="1" ht="15" customHeight="1" s="91">
      <c r="A53" s="109" t="n">
        <v>40528</v>
      </c>
      <c r="B53" s="97" t="n">
        <v>697</v>
      </c>
      <c r="C53" s="97" t="n">
        <v>7</v>
      </c>
      <c r="D53" s="97" t="n">
        <v>651</v>
      </c>
      <c r="F53" s="98">
        <f>B53-B52</f>
        <v/>
      </c>
      <c r="G53" s="98">
        <f>C53-C52</f>
        <v/>
      </c>
      <c r="H53" s="98">
        <f>D53-D52</f>
        <v/>
      </c>
      <c r="L53" s="2">
        <f>COUNT(B53:K53)</f>
        <v/>
      </c>
    </row>
    <row r="54" hidden="1" ht="15" customHeight="1" s="91">
      <c r="A54" s="109" t="n">
        <v>40534</v>
      </c>
      <c r="B54" s="97" t="n">
        <v>705</v>
      </c>
      <c r="C54" s="97" t="n">
        <v>7</v>
      </c>
      <c r="D54" s="97" t="n">
        <v>659</v>
      </c>
      <c r="F54" s="98">
        <f>B54-B53</f>
        <v/>
      </c>
      <c r="G54" s="98">
        <f>C54-C53</f>
        <v/>
      </c>
      <c r="H54" s="98">
        <f>D54-D53</f>
        <v/>
      </c>
      <c r="L54" s="2">
        <f>COUNT(B54:K54)</f>
        <v/>
      </c>
    </row>
    <row r="55" hidden="1" ht="15" customHeight="1" s="91">
      <c r="A55" s="109" t="n">
        <v>40541</v>
      </c>
      <c r="B55" s="97" t="n">
        <v>714</v>
      </c>
      <c r="C55" s="97" t="n">
        <v>7</v>
      </c>
      <c r="D55" s="97" t="n">
        <v>665</v>
      </c>
      <c r="F55" s="98">
        <f>B55-B54</f>
        <v/>
      </c>
      <c r="G55" s="98">
        <f>C55-C54</f>
        <v/>
      </c>
      <c r="H55" s="98">
        <f>D55-D54</f>
        <v/>
      </c>
      <c r="L55" s="2">
        <f>COUNT(B55:K55)</f>
        <v/>
      </c>
    </row>
    <row r="56" hidden="1" ht="15" customHeight="1" s="91">
      <c r="A56" s="109" t="n">
        <v>40543</v>
      </c>
      <c r="B56" s="144" t="inlineStr">
        <is>
          <t>716</t>
        </is>
      </c>
      <c r="C56" s="97" t="n">
        <v>7</v>
      </c>
      <c r="D56" s="144" t="inlineStr">
        <is>
          <t>667</t>
        </is>
      </c>
      <c r="F56" s="98">
        <f>B56-B55</f>
        <v/>
      </c>
      <c r="G56" s="98">
        <f>C56-C55</f>
        <v/>
      </c>
      <c r="H56" s="98">
        <f>D56-D55</f>
        <v/>
      </c>
      <c r="L56" s="2">
        <f>COUNT(B56:K56)</f>
        <v/>
      </c>
    </row>
    <row r="57" hidden="1" ht="15" customHeight="1" s="91">
      <c r="A57" s="109" t="n">
        <v>40548</v>
      </c>
      <c r="B57" s="144" t="inlineStr">
        <is>
          <t>724</t>
        </is>
      </c>
      <c r="C57" s="97" t="n">
        <v>7</v>
      </c>
      <c r="D57" s="144" t="inlineStr">
        <is>
          <t>673</t>
        </is>
      </c>
      <c r="F57" s="98">
        <f>B57-B56</f>
        <v/>
      </c>
      <c r="G57" s="98">
        <f>C57-C56</f>
        <v/>
      </c>
      <c r="H57" s="98">
        <f>D57-D56</f>
        <v/>
      </c>
      <c r="L57" s="2">
        <f>COUNT(B57:K57)</f>
        <v/>
      </c>
    </row>
    <row r="58" hidden="1" ht="15" customHeight="1" s="91">
      <c r="A58" s="109" t="n">
        <v>40555</v>
      </c>
      <c r="B58" s="144" t="inlineStr">
        <is>
          <t>729</t>
        </is>
      </c>
      <c r="C58" s="97" t="n">
        <v>7</v>
      </c>
      <c r="D58" s="144" t="inlineStr">
        <is>
          <t>680</t>
        </is>
      </c>
      <c r="F58" s="98">
        <f>B58-B57</f>
        <v/>
      </c>
      <c r="G58" s="98">
        <f>C58-C57</f>
        <v/>
      </c>
      <c r="H58" s="98">
        <f>D58-D57</f>
        <v/>
      </c>
      <c r="L58" s="2">
        <f>COUNT(B58:K58)</f>
        <v/>
      </c>
    </row>
    <row r="59" hidden="1" ht="15" customHeight="1" s="91">
      <c r="A59" s="109" t="n">
        <v>40569</v>
      </c>
      <c r="B59" s="144" t="inlineStr">
        <is>
          <t>744</t>
        </is>
      </c>
      <c r="C59" s="97" t="n">
        <v>7</v>
      </c>
      <c r="D59" s="144" t="inlineStr">
        <is>
          <t>714</t>
        </is>
      </c>
      <c r="F59" s="98">
        <f>B59-B58</f>
        <v/>
      </c>
      <c r="G59" s="98">
        <f>C59-C58</f>
        <v/>
      </c>
      <c r="H59" s="98">
        <f>D59-D58</f>
        <v/>
      </c>
      <c r="L59" s="2">
        <f>COUNT(B59:K59)</f>
        <v/>
      </c>
    </row>
    <row r="60" hidden="1" ht="15" customHeight="1" s="91">
      <c r="A60" s="109" t="n">
        <v>40576</v>
      </c>
      <c r="B60" s="144" t="inlineStr">
        <is>
          <t>755</t>
        </is>
      </c>
      <c r="C60" s="97" t="n">
        <v>7</v>
      </c>
      <c r="D60" s="144" t="inlineStr">
        <is>
          <t>725</t>
        </is>
      </c>
      <c r="F60" s="98">
        <f>B60-B59</f>
        <v/>
      </c>
      <c r="G60" s="98">
        <f>C60-C59</f>
        <v/>
      </c>
      <c r="H60" s="98">
        <f>D60-D59</f>
        <v/>
      </c>
      <c r="L60" s="2">
        <f>COUNT(B60:K60)</f>
        <v/>
      </c>
    </row>
    <row r="61" hidden="1" ht="15" customHeight="1" s="91">
      <c r="A61" s="109" t="n">
        <v>40583</v>
      </c>
      <c r="B61" s="144" t="inlineStr">
        <is>
          <t>763</t>
        </is>
      </c>
      <c r="C61" s="97" t="n">
        <v>7</v>
      </c>
      <c r="D61" s="144" t="inlineStr">
        <is>
          <t>735</t>
        </is>
      </c>
      <c r="F61" s="98">
        <f>B61-B60</f>
        <v/>
      </c>
      <c r="G61" s="98">
        <f>C61-C60</f>
        <v/>
      </c>
      <c r="H61" s="98">
        <f>D61-D60</f>
        <v/>
      </c>
      <c r="L61" s="2">
        <f>COUNT(B61:K61)</f>
        <v/>
      </c>
    </row>
    <row r="62" hidden="1" ht="15" customHeight="1" s="91">
      <c r="A62" s="109" t="n">
        <v>40590</v>
      </c>
      <c r="B62" s="144" t="inlineStr">
        <is>
          <t>771</t>
        </is>
      </c>
      <c r="C62" s="97" t="n">
        <v>7</v>
      </c>
      <c r="D62" s="144" t="inlineStr">
        <is>
          <t>747</t>
        </is>
      </c>
      <c r="F62" s="98">
        <f>B62-B61</f>
        <v/>
      </c>
      <c r="G62" s="98">
        <f>C62-C61</f>
        <v/>
      </c>
      <c r="H62" s="98">
        <f>D62-D61</f>
        <v/>
      </c>
      <c r="L62" s="2">
        <f>COUNT(B62:K62)</f>
        <v/>
      </c>
    </row>
    <row r="63" hidden="1" ht="15" customHeight="1" s="91">
      <c r="A63" s="109" t="n">
        <v>40597</v>
      </c>
      <c r="B63" s="144" t="inlineStr">
        <is>
          <t>782</t>
        </is>
      </c>
      <c r="C63" s="97" t="n">
        <v>7</v>
      </c>
      <c r="D63" s="144" t="inlineStr">
        <is>
          <t>757</t>
        </is>
      </c>
      <c r="F63" s="98">
        <f>B63-B62</f>
        <v/>
      </c>
      <c r="G63" s="98">
        <f>C63-C62</f>
        <v/>
      </c>
      <c r="H63" s="98">
        <f>D63-D62</f>
        <v/>
      </c>
      <c r="L63" s="2">
        <f>COUNT(B63:K63)</f>
        <v/>
      </c>
    </row>
    <row r="64" hidden="1" ht="15" customHeight="1" s="91">
      <c r="A64" s="109" t="n">
        <v>40605</v>
      </c>
      <c r="B64" s="144" t="inlineStr">
        <is>
          <t>791</t>
        </is>
      </c>
      <c r="C64" s="97" t="n">
        <v>8</v>
      </c>
      <c r="D64" s="144" t="inlineStr">
        <is>
          <t>770</t>
        </is>
      </c>
      <c r="F64" s="98">
        <f>B64-B63</f>
        <v/>
      </c>
      <c r="G64" s="98">
        <f>C64-C63</f>
        <v/>
      </c>
      <c r="H64" s="98">
        <f>D64-D63</f>
        <v/>
      </c>
      <c r="L64" s="2">
        <f>COUNT(B64:K64)</f>
        <v/>
      </c>
    </row>
    <row r="65" hidden="1" ht="15" customHeight="1" s="91">
      <c r="A65" s="109" t="n">
        <v>40612</v>
      </c>
      <c r="B65" s="144" t="inlineStr">
        <is>
          <t>798</t>
        </is>
      </c>
      <c r="C65" s="97" t="n">
        <v>8</v>
      </c>
      <c r="D65" s="144" t="inlineStr">
        <is>
          <t>779</t>
        </is>
      </c>
      <c r="F65" s="98">
        <f>B65-B64</f>
        <v/>
      </c>
      <c r="G65" s="98">
        <f>C65-C64</f>
        <v/>
      </c>
      <c r="H65" s="98">
        <f>D65-D64</f>
        <v/>
      </c>
      <c r="L65" s="2">
        <f>COUNT(B65:K65)</f>
        <v/>
      </c>
    </row>
    <row r="66" hidden="1" ht="15" customHeight="1" s="91">
      <c r="A66" s="109" t="n">
        <v>40619</v>
      </c>
      <c r="B66" s="118" t="n">
        <v>804</v>
      </c>
      <c r="C66" s="118" t="n">
        <v>8</v>
      </c>
      <c r="D66" s="118" t="n">
        <v>791</v>
      </c>
      <c r="F66" s="98">
        <f>B66-B65</f>
        <v/>
      </c>
      <c r="G66" s="98">
        <f>C66-C65</f>
        <v/>
      </c>
      <c r="H66" s="98">
        <f>D66-D65</f>
        <v/>
      </c>
      <c r="L66" s="2">
        <f>COUNT(B66:K66)</f>
        <v/>
      </c>
    </row>
    <row r="67" hidden="1" ht="15" customHeight="1" s="91">
      <c r="A67" s="109" t="n">
        <v>40627</v>
      </c>
      <c r="B67" s="118" t="n">
        <v>812</v>
      </c>
      <c r="C67" s="97" t="n">
        <v>8</v>
      </c>
      <c r="D67" s="118" t="n">
        <v>803</v>
      </c>
      <c r="F67" s="98">
        <f>B67-B66</f>
        <v/>
      </c>
      <c r="G67" s="98">
        <f>C67-C66</f>
        <v/>
      </c>
      <c r="H67" s="98">
        <f>D67-D66</f>
        <v/>
      </c>
      <c r="L67" s="2">
        <f>COUNT(B67:K67)</f>
        <v/>
      </c>
    </row>
    <row r="68" hidden="1" ht="15" customHeight="1" s="91">
      <c r="A68" s="109" t="n">
        <v>40632</v>
      </c>
      <c r="B68" s="118" t="n">
        <v>821</v>
      </c>
      <c r="C68" s="97" t="n">
        <v>8</v>
      </c>
      <c r="D68" s="118" t="n">
        <v>810</v>
      </c>
      <c r="F68" s="98">
        <f>B68-B67</f>
        <v/>
      </c>
      <c r="G68" s="98">
        <f>C68-C67</f>
        <v/>
      </c>
      <c r="H68" s="98">
        <f>D68-D67</f>
        <v/>
      </c>
      <c r="L68" s="2">
        <f>COUNT(B68:K68)</f>
        <v/>
      </c>
    </row>
    <row r="69" hidden="1" ht="15" customHeight="1" s="91">
      <c r="A69" s="109" t="n">
        <v>40639</v>
      </c>
      <c r="B69" s="118" t="n">
        <v>827</v>
      </c>
      <c r="C69" s="97" t="n">
        <v>8</v>
      </c>
      <c r="D69" s="118" t="n">
        <v>821</v>
      </c>
      <c r="F69" s="98">
        <f>B69-B68</f>
        <v/>
      </c>
      <c r="G69" s="98">
        <f>C69-C68</f>
        <v/>
      </c>
      <c r="H69" s="98">
        <f>D69-D68</f>
        <v/>
      </c>
      <c r="L69" s="2">
        <f>COUNT(B69:K69)</f>
        <v/>
      </c>
    </row>
    <row r="70" hidden="1" ht="15" customHeight="1" s="91">
      <c r="A70" s="109" t="n">
        <v>40646</v>
      </c>
      <c r="B70" s="118" t="n">
        <v>832</v>
      </c>
      <c r="C70" s="97" t="n">
        <v>8</v>
      </c>
      <c r="D70" s="118" t="n">
        <v>830</v>
      </c>
      <c r="F70" s="98">
        <f>B70-B69</f>
        <v/>
      </c>
      <c r="G70" s="98">
        <f>C70-C69</f>
        <v/>
      </c>
      <c r="H70" s="98">
        <f>D70-D69</f>
        <v/>
      </c>
      <c r="L70" s="2">
        <f>COUNT(B70:K70)</f>
        <v/>
      </c>
    </row>
    <row r="71" hidden="1" ht="15" customHeight="1" s="91">
      <c r="A71" s="109" t="n">
        <v>40654</v>
      </c>
      <c r="B71" s="118" t="n">
        <v>837</v>
      </c>
      <c r="C71" s="97" t="n">
        <v>8</v>
      </c>
      <c r="D71" s="118" t="n">
        <v>840</v>
      </c>
      <c r="F71" s="98">
        <f>B71-B70</f>
        <v/>
      </c>
      <c r="G71" s="98">
        <f>C71-C70</f>
        <v/>
      </c>
      <c r="H71" s="98">
        <f>D71-D70</f>
        <v/>
      </c>
      <c r="L71" s="2">
        <f>COUNT(B71:K71)</f>
        <v/>
      </c>
    </row>
    <row r="72" hidden="1" ht="15" customHeight="1" s="91">
      <c r="A72" s="109" t="n">
        <v>40662</v>
      </c>
      <c r="B72" s="118" t="n">
        <v>844</v>
      </c>
      <c r="C72" s="97" t="n">
        <v>8</v>
      </c>
      <c r="D72" s="118" t="n">
        <v>851</v>
      </c>
      <c r="F72" s="98">
        <f>B72-B71</f>
        <v/>
      </c>
      <c r="G72" s="98">
        <f>C72-C71</f>
        <v/>
      </c>
      <c r="H72" s="98">
        <f>D72-D71</f>
        <v/>
      </c>
      <c r="L72" s="2">
        <f>COUNT(B72:K72)</f>
        <v/>
      </c>
    </row>
    <row r="73" hidden="1" ht="15" customHeight="1" s="91">
      <c r="A73" s="145" t="n">
        <v>40303</v>
      </c>
      <c r="B73" s="146" t="n">
        <v>848</v>
      </c>
      <c r="C73" s="97" t="n">
        <v>8</v>
      </c>
      <c r="D73" s="146" t="n">
        <v>861</v>
      </c>
      <c r="F73" s="98">
        <f>B73-B72</f>
        <v/>
      </c>
      <c r="G73" s="98">
        <f>C73-C72</f>
        <v/>
      </c>
      <c r="H73" s="98">
        <f>D73-D72</f>
        <v/>
      </c>
      <c r="L73" s="2">
        <f>COUNT(B73:K73)</f>
        <v/>
      </c>
    </row>
    <row r="74" hidden="1" ht="15" customHeight="1" s="91">
      <c r="A74" s="145" t="n">
        <v>40675</v>
      </c>
      <c r="B74" s="147" t="n">
        <v>854</v>
      </c>
      <c r="C74" s="97" t="n">
        <v>8</v>
      </c>
      <c r="D74" s="147" t="n">
        <v>873</v>
      </c>
      <c r="F74" s="98">
        <f>B74-B73</f>
        <v/>
      </c>
      <c r="G74" s="98">
        <f>C74-C73</f>
        <v/>
      </c>
      <c r="H74" s="98">
        <f>D74-D73</f>
        <v/>
      </c>
      <c r="L74" s="2">
        <f>COUNT(B74:K74)</f>
        <v/>
      </c>
    </row>
    <row r="75" hidden="1" ht="15" customHeight="1" s="91">
      <c r="A75" s="145" t="n">
        <v>40681</v>
      </c>
      <c r="B75" s="146" t="n">
        <v>863</v>
      </c>
      <c r="C75" s="97" t="n">
        <v>15</v>
      </c>
      <c r="D75" s="146" t="n">
        <v>875</v>
      </c>
      <c r="F75" s="98">
        <f>B75-B74</f>
        <v/>
      </c>
      <c r="G75" s="98">
        <f>C75-C74</f>
        <v/>
      </c>
      <c r="H75" s="98">
        <f>D75-D74</f>
        <v/>
      </c>
      <c r="L75" s="2">
        <f>COUNT(B75:K75)</f>
        <v/>
      </c>
    </row>
    <row r="76" hidden="1" ht="15" customHeight="1" s="91">
      <c r="A76" s="145" t="n">
        <v>40688</v>
      </c>
      <c r="B76" s="147" t="n">
        <v>880</v>
      </c>
      <c r="C76" s="97" t="n">
        <v>26</v>
      </c>
      <c r="D76" s="147" t="n">
        <v>875</v>
      </c>
      <c r="F76" s="98">
        <f>B76-B75</f>
        <v/>
      </c>
      <c r="G76" s="98">
        <f>C76-C75</f>
        <v/>
      </c>
      <c r="H76" s="98">
        <f>D76-D75</f>
        <v/>
      </c>
      <c r="L76" s="2">
        <f>COUNT(B76:K76)</f>
        <v/>
      </c>
    </row>
    <row r="77" hidden="1" ht="15" customHeight="1" s="91">
      <c r="A77" s="145" t="n">
        <v>40709</v>
      </c>
      <c r="B77" s="147" t="n">
        <v>897</v>
      </c>
      <c r="C77" s="97" t="n">
        <v>31</v>
      </c>
      <c r="D77" s="148" t="n">
        <v>898</v>
      </c>
      <c r="F77" s="98">
        <f>B77-B76</f>
        <v/>
      </c>
      <c r="G77" s="98">
        <f>C77-C76</f>
        <v/>
      </c>
      <c r="H77" s="98">
        <f>D77-D76</f>
        <v/>
      </c>
      <c r="L77" s="2">
        <f>COUNT(B77:K77)</f>
        <v/>
      </c>
    </row>
    <row r="78" hidden="1" ht="15" customHeight="1" s="91">
      <c r="A78" s="149" t="n">
        <v>40717</v>
      </c>
      <c r="B78" s="147" t="n">
        <v>903</v>
      </c>
      <c r="C78" s="97" t="n">
        <v>31</v>
      </c>
      <c r="D78" s="148" t="n">
        <v>912</v>
      </c>
      <c r="F78" s="98">
        <f>B78-B77</f>
        <v/>
      </c>
      <c r="G78" s="98">
        <f>C78-C77</f>
        <v/>
      </c>
      <c r="H78" s="98">
        <f>D78-D77</f>
        <v/>
      </c>
      <c r="L78" s="2">
        <f>COUNT(B78:K78)</f>
        <v/>
      </c>
    </row>
    <row r="79" hidden="1" ht="15" customHeight="1" s="91">
      <c r="A79" s="149" t="n">
        <v>40723</v>
      </c>
      <c r="B79" s="147" t="n">
        <v>907</v>
      </c>
      <c r="C79" s="97" t="n">
        <v>31</v>
      </c>
      <c r="D79" s="147" t="n">
        <v>920</v>
      </c>
      <c r="F79" s="98">
        <f>B79-B78</f>
        <v/>
      </c>
      <c r="G79" s="98">
        <f>C79-C78</f>
        <v/>
      </c>
      <c r="H79" s="98">
        <f>D79-D78</f>
        <v/>
      </c>
      <c r="L79" s="2">
        <f>COUNT(B79:K79)</f>
        <v/>
      </c>
    </row>
    <row r="80" hidden="1" ht="15" customHeight="1" s="91">
      <c r="A80" s="149" t="n">
        <v>40730</v>
      </c>
      <c r="B80" s="147" t="n">
        <v>913</v>
      </c>
      <c r="C80" s="97" t="n">
        <v>31</v>
      </c>
      <c r="D80" s="147" t="n">
        <v>936</v>
      </c>
      <c r="F80" s="98">
        <f>B80-B79</f>
        <v/>
      </c>
      <c r="G80" s="98">
        <f>C80-C79</f>
        <v/>
      </c>
      <c r="H80" s="98">
        <f>D80-D79</f>
        <v/>
      </c>
      <c r="L80" s="2">
        <f>COUNT(B80:K80)</f>
        <v/>
      </c>
    </row>
    <row r="81" hidden="1" ht="15" customHeight="1" s="91">
      <c r="A81" s="109" t="n">
        <v>40738</v>
      </c>
      <c r="B81" s="121" t="n">
        <v>918</v>
      </c>
      <c r="C81" s="97" t="n">
        <v>31</v>
      </c>
      <c r="D81" s="121" t="n">
        <v>948</v>
      </c>
      <c r="F81" s="98">
        <f>B81-B80</f>
        <v/>
      </c>
      <c r="G81" s="98">
        <f>C81-C80</f>
        <v/>
      </c>
      <c r="H81" s="98">
        <f>D81-D80</f>
        <v/>
      </c>
      <c r="L81" s="2">
        <f>COUNT(B81:K81)</f>
        <v/>
      </c>
    </row>
    <row r="82" hidden="1" ht="15" customHeight="1" s="91">
      <c r="A82" s="109" t="n">
        <v>40744</v>
      </c>
      <c r="B82" s="121" t="n">
        <v>920</v>
      </c>
      <c r="C82" s="97" t="n">
        <v>31</v>
      </c>
      <c r="D82" s="121" t="n">
        <v>954</v>
      </c>
      <c r="F82" s="98">
        <f>B82-B81</f>
        <v/>
      </c>
      <c r="G82" s="98">
        <f>C82-C81</f>
        <v/>
      </c>
      <c r="H82" s="98">
        <f>D82-D81</f>
        <v/>
      </c>
      <c r="L82" s="2">
        <f>COUNT(B82:K82)</f>
        <v/>
      </c>
    </row>
    <row r="83" hidden="1" ht="15" customHeight="1" s="91">
      <c r="A83" s="109" t="n">
        <v>40751</v>
      </c>
      <c r="B83" s="121" t="n">
        <v>923</v>
      </c>
      <c r="C83" s="97" t="n">
        <v>31</v>
      </c>
      <c r="D83" s="121" t="n">
        <v>962</v>
      </c>
      <c r="F83" s="98">
        <f>B83-B82</f>
        <v/>
      </c>
      <c r="G83" s="98">
        <f>C83-C82</f>
        <v/>
      </c>
      <c r="H83" s="98">
        <f>D83-D82</f>
        <v/>
      </c>
      <c r="L83" s="2">
        <f>COUNT(B83:K83)</f>
        <v/>
      </c>
    </row>
    <row r="84" hidden="1" ht="15" customHeight="1" s="91">
      <c r="A84" s="109" t="n">
        <v>40758</v>
      </c>
      <c r="B84" s="121" t="n">
        <v>927</v>
      </c>
      <c r="C84" s="97" t="n">
        <v>31</v>
      </c>
      <c r="D84" s="121" t="n">
        <v>971</v>
      </c>
      <c r="F84" s="98">
        <f>B84-B83</f>
        <v/>
      </c>
      <c r="G84" s="98">
        <f>C84-C83</f>
        <v/>
      </c>
      <c r="H84" s="98">
        <f>D84-D83</f>
        <v/>
      </c>
      <c r="L84" s="2">
        <f>COUNT(B84:K84)</f>
        <v/>
      </c>
    </row>
    <row r="85" hidden="1" ht="15" customHeight="1" s="91">
      <c r="A85" s="109" t="n">
        <v>40766</v>
      </c>
      <c r="B85" s="121" t="n">
        <v>933</v>
      </c>
      <c r="C85" s="97" t="n">
        <v>31</v>
      </c>
      <c r="D85" s="121" t="n">
        <v>984</v>
      </c>
      <c r="F85" s="98">
        <f>B85-B84</f>
        <v/>
      </c>
      <c r="G85" s="98">
        <f>C85-C84</f>
        <v/>
      </c>
      <c r="H85" s="98">
        <f>D85-D84</f>
        <v/>
      </c>
      <c r="L85" s="2">
        <f>COUNT(B85:K85)</f>
        <v/>
      </c>
    </row>
    <row r="86" hidden="1" ht="15" customHeight="1" s="91">
      <c r="A86" s="109" t="n">
        <v>40772</v>
      </c>
      <c r="B86" s="121" t="n">
        <v>936</v>
      </c>
      <c r="C86" s="97" t="n">
        <v>31</v>
      </c>
      <c r="D86" s="121" t="n">
        <v>993</v>
      </c>
      <c r="F86" s="98">
        <f>B86-B85</f>
        <v/>
      </c>
      <c r="G86" s="98">
        <f>C86-C85</f>
        <v/>
      </c>
      <c r="H86" s="98">
        <f>D86-D85</f>
        <v/>
      </c>
      <c r="L86" s="2">
        <f>COUNT(B86:K86)</f>
        <v/>
      </c>
    </row>
    <row r="87" hidden="1" ht="15" customHeight="1" s="91">
      <c r="A87" s="109" t="n">
        <v>40781</v>
      </c>
      <c r="B87" s="121" t="n">
        <v>941</v>
      </c>
      <c r="C87" s="97" t="n">
        <v>31</v>
      </c>
      <c r="D87" s="121" t="n">
        <v>1006</v>
      </c>
      <c r="F87" s="98">
        <f>B87-B86</f>
        <v/>
      </c>
      <c r="G87" s="98">
        <f>C87-C86</f>
        <v/>
      </c>
      <c r="H87" s="98">
        <f>D87-D86</f>
        <v/>
      </c>
      <c r="L87" s="2">
        <f>COUNT(B87:K87)</f>
        <v/>
      </c>
    </row>
    <row r="88" hidden="1" ht="15" customHeight="1" s="91">
      <c r="A88" s="109" t="n">
        <v>40786</v>
      </c>
      <c r="B88" s="121" t="n">
        <v>944</v>
      </c>
      <c r="C88" s="97" t="n">
        <v>31</v>
      </c>
      <c r="D88" s="121" t="n">
        <v>1012</v>
      </c>
      <c r="F88" s="98">
        <f>B88-B87</f>
        <v/>
      </c>
      <c r="G88" s="98">
        <f>C88-C87</f>
        <v/>
      </c>
      <c r="H88" s="98">
        <f>D88-D87</f>
        <v/>
      </c>
      <c r="L88" s="2">
        <f>COUNT(B88:K88)</f>
        <v/>
      </c>
    </row>
    <row r="89" hidden="1" ht="15" customHeight="1" s="91">
      <c r="A89" s="109" t="n">
        <v>40793</v>
      </c>
      <c r="B89" s="121" t="n">
        <v>949</v>
      </c>
      <c r="C89" s="97" t="n">
        <v>31</v>
      </c>
      <c r="D89" s="121" t="n">
        <v>1025</v>
      </c>
      <c r="F89" s="98">
        <f>B89-B88</f>
        <v/>
      </c>
      <c r="G89" s="98">
        <f>C89-C88</f>
        <v/>
      </c>
      <c r="H89" s="98">
        <f>D89-D88</f>
        <v/>
      </c>
      <c r="L89" s="2">
        <f>COUNT(B89:K89)</f>
        <v/>
      </c>
    </row>
    <row r="90" hidden="1" ht="15" customHeight="1" s="91">
      <c r="A90" s="109" t="n">
        <v>40800</v>
      </c>
      <c r="B90" s="121" t="n">
        <v>953</v>
      </c>
      <c r="C90" s="97" t="n">
        <v>31</v>
      </c>
      <c r="D90" s="121" t="n">
        <v>1038</v>
      </c>
      <c r="F90" s="98">
        <f>B90-B89</f>
        <v/>
      </c>
      <c r="G90" s="98">
        <f>C90-C89</f>
        <v/>
      </c>
      <c r="H90" s="98">
        <f>D90-D89</f>
        <v/>
      </c>
      <c r="L90" s="2">
        <f>COUNT(B90:K90)</f>
        <v/>
      </c>
    </row>
    <row r="91" hidden="1" ht="15" customHeight="1" s="91">
      <c r="A91" s="109" t="n">
        <v>40807</v>
      </c>
      <c r="B91" s="121" t="n">
        <v>958</v>
      </c>
      <c r="C91" s="97" t="n">
        <v>31</v>
      </c>
      <c r="D91" s="121" t="n">
        <v>1048</v>
      </c>
      <c r="F91" s="98">
        <f>B91-B90</f>
        <v/>
      </c>
      <c r="G91" s="98">
        <f>C91-C90</f>
        <v/>
      </c>
      <c r="H91" s="98">
        <f>D91-D90</f>
        <v/>
      </c>
      <c r="L91" s="2">
        <f>COUNT(B91:K91)</f>
        <v/>
      </c>
    </row>
    <row r="92" hidden="1" ht="15" customHeight="1" s="91">
      <c r="A92" s="109" t="n">
        <v>40814</v>
      </c>
      <c r="B92" s="121" t="n">
        <v>964</v>
      </c>
      <c r="C92" s="97" t="n">
        <v>31</v>
      </c>
      <c r="D92" s="121" t="n">
        <v>1059</v>
      </c>
      <c r="F92" s="98">
        <f>B92-B91</f>
        <v/>
      </c>
      <c r="G92" s="98">
        <f>C92-C91</f>
        <v/>
      </c>
      <c r="H92" s="98">
        <f>D92-D91</f>
        <v/>
      </c>
      <c r="L92" s="2">
        <f>COUNT(B92:K92)</f>
        <v/>
      </c>
    </row>
    <row r="93" hidden="1" ht="15" customHeight="1" s="91">
      <c r="A93" s="109" t="n">
        <v>40823</v>
      </c>
      <c r="B93" s="97" t="n">
        <v>970</v>
      </c>
      <c r="C93" s="97" t="n">
        <v>31</v>
      </c>
      <c r="D93" s="97" t="n">
        <v>1070</v>
      </c>
      <c r="F93" s="98">
        <f>B93-B92</f>
        <v/>
      </c>
      <c r="G93" s="98">
        <f>C93-C92</f>
        <v/>
      </c>
      <c r="H93" s="98">
        <f>D93-D92</f>
        <v/>
      </c>
      <c r="L93" s="2">
        <f>COUNT(B93:K93)</f>
        <v/>
      </c>
    </row>
    <row r="94" hidden="1" ht="15" customHeight="1" s="91">
      <c r="A94" s="109" t="n">
        <v>40828</v>
      </c>
      <c r="B94" s="97" t="n">
        <v>977</v>
      </c>
      <c r="C94" s="97" t="n">
        <v>32</v>
      </c>
      <c r="D94" s="97" t="n">
        <v>1082</v>
      </c>
      <c r="F94" s="98">
        <f>B94-B93</f>
        <v/>
      </c>
      <c r="G94" s="98">
        <f>C94-C93</f>
        <v/>
      </c>
      <c r="H94" s="98">
        <f>D94-D93</f>
        <v/>
      </c>
      <c r="L94" s="2">
        <f>COUNT(B94:K94)</f>
        <v/>
      </c>
    </row>
    <row r="95" hidden="1" ht="15" customHeight="1" s="91">
      <c r="A95" s="109" t="n">
        <v>40835</v>
      </c>
      <c r="B95" s="97" t="n">
        <v>983</v>
      </c>
      <c r="C95" s="97" t="n">
        <v>32</v>
      </c>
      <c r="D95" s="97" t="n">
        <v>1092</v>
      </c>
      <c r="F95" s="98">
        <f>B95-B94</f>
        <v/>
      </c>
      <c r="G95" s="98">
        <f>C95-C94</f>
        <v/>
      </c>
      <c r="H95" s="98">
        <f>D95-D94</f>
        <v/>
      </c>
      <c r="L95" s="2">
        <f>COUNT(B95:K95)</f>
        <v/>
      </c>
    </row>
    <row r="96" hidden="1" ht="15" customHeight="1" s="91">
      <c r="A96" s="109" t="n">
        <v>40841</v>
      </c>
      <c r="B96" s="97" t="n">
        <v>988</v>
      </c>
      <c r="C96" s="97" t="n">
        <v>32</v>
      </c>
      <c r="D96" s="97" t="n">
        <v>1101</v>
      </c>
      <c r="F96" s="98">
        <f>B96-B95</f>
        <v/>
      </c>
      <c r="G96" s="98">
        <f>C96-C95</f>
        <v/>
      </c>
      <c r="H96" s="98">
        <f>D96-D95</f>
        <v/>
      </c>
      <c r="L96" s="2">
        <f>COUNT(B96:K96)</f>
        <v/>
      </c>
    </row>
    <row r="97" hidden="1" ht="15" customHeight="1" s="91">
      <c r="A97" s="109" t="n">
        <v>40855</v>
      </c>
      <c r="B97" s="97" t="n">
        <v>1000</v>
      </c>
      <c r="C97" s="97" t="n">
        <v>32</v>
      </c>
      <c r="D97" s="97" t="n">
        <v>1119</v>
      </c>
      <c r="F97" s="98">
        <f>B97-B96</f>
        <v/>
      </c>
      <c r="G97" s="98">
        <f>C97-C96</f>
        <v/>
      </c>
      <c r="H97" s="98">
        <f>D97-D96</f>
        <v/>
      </c>
      <c r="L97" s="2">
        <f>COUNT(B97:K97)</f>
        <v/>
      </c>
    </row>
    <row r="98" hidden="1" ht="15" customHeight="1" s="91">
      <c r="A98" s="109" t="n">
        <v>40864</v>
      </c>
      <c r="B98" s="97" t="n">
        <v>1006</v>
      </c>
      <c r="C98" s="97" t="n">
        <v>32</v>
      </c>
      <c r="D98" s="97" t="n">
        <v>1128</v>
      </c>
      <c r="F98" s="98">
        <f>B98-B97</f>
        <v/>
      </c>
      <c r="G98" s="98">
        <f>C98-C97</f>
        <v/>
      </c>
      <c r="H98" s="98">
        <f>D98-D97</f>
        <v/>
      </c>
      <c r="L98" s="2">
        <f>COUNT(B98:K98)</f>
        <v/>
      </c>
    </row>
    <row r="99" hidden="1" ht="15" customHeight="1" s="91">
      <c r="A99" s="109" t="n">
        <v>40870</v>
      </c>
      <c r="B99" s="97" t="n">
        <v>1012</v>
      </c>
      <c r="C99" s="97" t="n">
        <v>32</v>
      </c>
      <c r="D99" s="97" t="n">
        <v>1137</v>
      </c>
      <c r="F99" s="98">
        <f>B99-B98</f>
        <v/>
      </c>
      <c r="G99" s="98">
        <f>C99-C98</f>
        <v/>
      </c>
      <c r="H99" s="98">
        <f>D99-D98</f>
        <v/>
      </c>
      <c r="L99" s="2">
        <f>COUNT(B99:K99)</f>
        <v/>
      </c>
    </row>
    <row r="100" hidden="1" ht="15" customHeight="1" s="91">
      <c r="A100" s="109" t="n">
        <v>40876</v>
      </c>
      <c r="B100" s="97" t="n">
        <v>1017</v>
      </c>
      <c r="C100" s="97" t="n">
        <v>32</v>
      </c>
      <c r="D100" s="97" t="n">
        <v>1145</v>
      </c>
      <c r="F100" s="98">
        <f>B100-B99</f>
        <v/>
      </c>
      <c r="G100" s="98">
        <f>C100-C99</f>
        <v/>
      </c>
      <c r="H100" s="98">
        <f>D100-D99</f>
        <v/>
      </c>
      <c r="L100" s="2">
        <f>COUNT(B100:K100)</f>
        <v/>
      </c>
    </row>
    <row r="101" hidden="1" ht="15" customHeight="1" s="91">
      <c r="A101" s="150" t="n">
        <v>40886</v>
      </c>
      <c r="B101" s="151" t="n">
        <v>1027</v>
      </c>
      <c r="C101" s="97" t="n">
        <v>32</v>
      </c>
      <c r="D101" s="151" t="n">
        <v>1158</v>
      </c>
      <c r="F101" s="98">
        <f>B101-B100</f>
        <v/>
      </c>
      <c r="G101" s="98">
        <f>C101-C100</f>
        <v/>
      </c>
      <c r="H101" s="98">
        <f>D101-D100</f>
        <v/>
      </c>
      <c r="L101" s="2">
        <f>COUNT(B101:K101)</f>
        <v/>
      </c>
    </row>
    <row r="102" hidden="1" ht="15" customHeight="1" s="91">
      <c r="A102" s="150" t="n">
        <v>40893</v>
      </c>
      <c r="B102" s="151" t="n">
        <v>1036</v>
      </c>
      <c r="C102" s="97" t="n">
        <v>32</v>
      </c>
      <c r="D102" s="151" t="n">
        <v>1171</v>
      </c>
      <c r="F102" s="98">
        <f>B102-B101</f>
        <v/>
      </c>
      <c r="G102" s="98">
        <f>C102-C101</f>
        <v/>
      </c>
      <c r="H102" s="98">
        <f>D102-D101</f>
        <v/>
      </c>
      <c r="L102" s="2">
        <f>COUNT(B102:K102)</f>
        <v/>
      </c>
    </row>
    <row r="103" hidden="1" ht="15" customHeight="1" s="91">
      <c r="A103" s="150" t="n">
        <v>40899</v>
      </c>
      <c r="B103" s="151" t="n">
        <v>1041</v>
      </c>
      <c r="C103" s="97" t="n">
        <v>32</v>
      </c>
      <c r="D103" s="151" t="n">
        <v>1178</v>
      </c>
      <c r="F103" s="98">
        <f>B103-B102</f>
        <v/>
      </c>
      <c r="G103" s="98">
        <f>C103-C102</f>
        <v/>
      </c>
      <c r="H103" s="98">
        <f>D103-D102</f>
        <v/>
      </c>
      <c r="L103" s="2">
        <f>COUNT(B103:K103)</f>
        <v/>
      </c>
    </row>
    <row r="104" hidden="1" ht="15" customHeight="1" s="91">
      <c r="A104" s="150" t="n">
        <v>40904</v>
      </c>
      <c r="B104" s="151" t="n">
        <v>1044</v>
      </c>
      <c r="C104" s="97" t="n">
        <v>32</v>
      </c>
      <c r="D104" s="151" t="n">
        <v>1182</v>
      </c>
      <c r="F104" s="98">
        <f>B104-B103</f>
        <v/>
      </c>
      <c r="G104" s="98">
        <f>C104-C103</f>
        <v/>
      </c>
      <c r="H104" s="98">
        <f>D104-D103</f>
        <v/>
      </c>
      <c r="L104" s="2">
        <f>COUNT(B104:K104)</f>
        <v/>
      </c>
    </row>
    <row r="105" hidden="1" ht="15" customHeight="1" s="91">
      <c r="A105" s="109" t="n">
        <v>40914</v>
      </c>
      <c r="B105" s="97" t="n">
        <v>1054</v>
      </c>
      <c r="C105" s="97" t="n">
        <v>32</v>
      </c>
      <c r="D105" s="97" t="n">
        <v>1192</v>
      </c>
      <c r="F105" s="98">
        <f>B105-B104</f>
        <v/>
      </c>
      <c r="G105" s="98">
        <f>C105-C104</f>
        <v/>
      </c>
      <c r="H105" s="98">
        <f>D105-D104</f>
        <v/>
      </c>
      <c r="L105" s="2">
        <f>COUNT(B105:K105)</f>
        <v/>
      </c>
    </row>
    <row r="106" hidden="1" ht="15" customHeight="1" s="91">
      <c r="A106" s="109" t="n">
        <v>40920</v>
      </c>
      <c r="B106" s="97" t="n">
        <v>1059</v>
      </c>
      <c r="C106" s="97" t="n">
        <v>32</v>
      </c>
      <c r="D106" s="97" t="n">
        <v>1200</v>
      </c>
      <c r="F106" s="98">
        <f>B106-B105</f>
        <v/>
      </c>
      <c r="G106" s="98">
        <f>C106-C105</f>
        <v/>
      </c>
      <c r="H106" s="98">
        <f>D106-D105</f>
        <v/>
      </c>
      <c r="L106" s="2">
        <f>COUNT(B106:K106)</f>
        <v/>
      </c>
    </row>
    <row r="107" hidden="1" ht="15" customHeight="1" s="91">
      <c r="A107" s="109" t="n">
        <v>40927</v>
      </c>
      <c r="B107" s="97" t="n">
        <v>1069</v>
      </c>
      <c r="C107" s="97" t="n">
        <v>32</v>
      </c>
      <c r="D107" s="97" t="n">
        <v>1211</v>
      </c>
      <c r="F107" s="98">
        <f>B107-B106</f>
        <v/>
      </c>
      <c r="G107" s="98">
        <f>C107-C106</f>
        <v/>
      </c>
      <c r="H107" s="98">
        <f>D107-D106</f>
        <v/>
      </c>
      <c r="L107" s="2">
        <f>COUNT(B107:K107)</f>
        <v/>
      </c>
    </row>
    <row r="108" hidden="1" ht="15" customHeight="1" s="91">
      <c r="A108" s="109" t="n">
        <v>41274</v>
      </c>
      <c r="B108" s="97" t="n">
        <v>1082</v>
      </c>
      <c r="C108" s="97" t="n">
        <v>32</v>
      </c>
      <c r="D108" s="97" t="n">
        <v>1227</v>
      </c>
      <c r="F108" s="98">
        <f>B108-B107</f>
        <v/>
      </c>
      <c r="G108" s="98">
        <f>C108-C107</f>
        <v/>
      </c>
      <c r="H108" s="98">
        <f>D108-D107</f>
        <v/>
      </c>
      <c r="L108" s="2">
        <f>COUNT(B108:K108)</f>
        <v/>
      </c>
    </row>
    <row r="109" hidden="1" ht="15" customHeight="1" s="91">
      <c r="A109" s="109" t="n">
        <v>40948</v>
      </c>
      <c r="B109" s="97" t="n">
        <v>1105</v>
      </c>
      <c r="C109" s="97" t="n">
        <v>33</v>
      </c>
      <c r="D109" s="97" t="n">
        <v>1241</v>
      </c>
      <c r="F109" s="98">
        <f>B109-B108</f>
        <v/>
      </c>
      <c r="G109" s="98">
        <f>C109-C108</f>
        <v/>
      </c>
      <c r="H109" s="98">
        <f>D109-D108</f>
        <v/>
      </c>
      <c r="L109" s="2">
        <f>COUNT(B109:K109)</f>
        <v/>
      </c>
    </row>
    <row r="110" hidden="1" ht="15" customHeight="1" s="91">
      <c r="A110" s="109" t="n">
        <v>40954</v>
      </c>
      <c r="B110" s="97" t="n">
        <v>1115</v>
      </c>
      <c r="C110" s="97" t="n">
        <v>33</v>
      </c>
      <c r="D110" s="97" t="n">
        <v>1250</v>
      </c>
      <c r="F110" s="98">
        <f>B110-B109</f>
        <v/>
      </c>
      <c r="G110" s="98">
        <f>C110-C109</f>
        <v/>
      </c>
      <c r="H110" s="98">
        <f>D110-D109</f>
        <v/>
      </c>
      <c r="L110" s="2">
        <f>COUNT(B110:K110)</f>
        <v/>
      </c>
    </row>
    <row r="111" hidden="1" ht="15" customHeight="1" s="91">
      <c r="A111" s="109" t="n">
        <v>40963</v>
      </c>
      <c r="B111" s="97" t="n">
        <v>1126</v>
      </c>
      <c r="C111" s="97" t="n">
        <v>33</v>
      </c>
      <c r="D111" s="97" t="n">
        <v>1263</v>
      </c>
      <c r="F111" s="98">
        <f>B111-B110</f>
        <v/>
      </c>
      <c r="G111" s="98">
        <f>C111-C110</f>
        <v/>
      </c>
      <c r="H111" s="98">
        <f>D111-D110</f>
        <v/>
      </c>
      <c r="L111" s="2">
        <f>COUNT(B111:K111)</f>
        <v/>
      </c>
    </row>
    <row r="112" hidden="1" ht="15" customHeight="1" s="91">
      <c r="A112" s="109" t="n">
        <v>40968</v>
      </c>
      <c r="B112" s="97" t="n">
        <v>1130</v>
      </c>
      <c r="C112" s="97" t="n">
        <v>33</v>
      </c>
      <c r="D112" s="97" t="n">
        <v>1268</v>
      </c>
      <c r="F112" s="98">
        <f>B112-B111</f>
        <v/>
      </c>
      <c r="G112" s="98">
        <f>C112-C111</f>
        <v/>
      </c>
      <c r="H112" s="98">
        <f>D112-D111</f>
        <v/>
      </c>
      <c r="L112" s="2">
        <f>COUNT(B112:K112)</f>
        <v/>
      </c>
    </row>
    <row r="113" hidden="1" ht="15" customHeight="1" s="91">
      <c r="A113" s="109" t="n">
        <v>40977</v>
      </c>
      <c r="B113" s="97" t="n">
        <v>1142</v>
      </c>
      <c r="C113" s="97" t="n">
        <v>33</v>
      </c>
      <c r="D113" s="97" t="n">
        <v>1286</v>
      </c>
      <c r="F113" s="98">
        <f>B113-B112</f>
        <v/>
      </c>
      <c r="G113" s="98">
        <f>C113-C112</f>
        <v/>
      </c>
      <c r="H113" s="98">
        <f>D113-D112</f>
        <v/>
      </c>
      <c r="L113" s="2">
        <f>COUNT(B113:K113)</f>
        <v/>
      </c>
    </row>
    <row r="114" hidden="1" ht="15" customHeight="1" s="91">
      <c r="A114" s="109" t="n">
        <v>40983</v>
      </c>
      <c r="B114" s="97" t="n">
        <v>1148</v>
      </c>
      <c r="C114" s="97" t="n">
        <v>33</v>
      </c>
      <c r="D114" s="97" t="n">
        <v>1295</v>
      </c>
      <c r="F114" s="98">
        <f>B114-B113</f>
        <v/>
      </c>
      <c r="G114" s="98">
        <f>C114-C113</f>
        <v/>
      </c>
      <c r="H114" s="98">
        <f>D114-D113</f>
        <v/>
      </c>
      <c r="L114" s="2">
        <f>COUNT(B114:K114)</f>
        <v/>
      </c>
    </row>
    <row r="115" hidden="1" ht="15" customHeight="1" s="91">
      <c r="A115" s="109" t="n">
        <v>40991</v>
      </c>
      <c r="B115" s="97" t="n">
        <v>1159</v>
      </c>
      <c r="C115" s="97" t="n">
        <v>33</v>
      </c>
      <c r="D115" s="97" t="n">
        <v>1310</v>
      </c>
      <c r="F115" s="98">
        <f>B115-B114</f>
        <v/>
      </c>
      <c r="G115" s="98">
        <f>C115-C114</f>
        <v/>
      </c>
      <c r="H115" s="98">
        <f>D115-D114</f>
        <v/>
      </c>
      <c r="L115" s="2">
        <f>COUNT(B115:K115)</f>
        <v/>
      </c>
    </row>
    <row r="116" hidden="1" ht="15" customHeight="1" s="91">
      <c r="A116" s="109" t="n">
        <v>40997</v>
      </c>
      <c r="B116" s="97" t="n">
        <v>1169</v>
      </c>
      <c r="C116" s="97" t="n">
        <v>33</v>
      </c>
      <c r="D116" s="97" t="n">
        <v>1322</v>
      </c>
      <c r="F116" s="98">
        <f>B116-B115</f>
        <v/>
      </c>
      <c r="G116" s="98">
        <f>C116-C115</f>
        <v/>
      </c>
      <c r="H116" s="98">
        <f>D116-D115</f>
        <v/>
      </c>
      <c r="L116" s="2">
        <f>COUNT(B116:K116)</f>
        <v/>
      </c>
    </row>
    <row r="117" hidden="1" ht="15" customHeight="1" s="91">
      <c r="A117" s="109" t="n">
        <v>41003</v>
      </c>
      <c r="B117" s="97" t="n">
        <v>1176</v>
      </c>
      <c r="C117" s="97" t="n">
        <v>36</v>
      </c>
      <c r="D117" s="97" t="n">
        <v>1326</v>
      </c>
      <c r="F117" s="98">
        <f>B117-B116</f>
        <v/>
      </c>
      <c r="G117" s="98">
        <f>C117-C116</f>
        <v/>
      </c>
      <c r="H117" s="98">
        <f>D117-D116</f>
        <v/>
      </c>
      <c r="L117" s="2">
        <f>COUNT(B117:K117)</f>
        <v/>
      </c>
    </row>
    <row r="118" hidden="1" ht="15" customHeight="1" s="91">
      <c r="A118" s="109" t="n">
        <v>41010</v>
      </c>
      <c r="B118" s="97" t="n">
        <v>1188</v>
      </c>
      <c r="C118" s="97" t="n">
        <v>41</v>
      </c>
      <c r="D118" s="97" t="n">
        <v>1331</v>
      </c>
      <c r="F118" s="98">
        <f>B118-B117</f>
        <v/>
      </c>
      <c r="G118" s="98">
        <f>C118-C117</f>
        <v/>
      </c>
      <c r="H118" s="98">
        <f>D118-D117</f>
        <v/>
      </c>
      <c r="L118" s="2">
        <f>COUNT(B118:K118)</f>
        <v/>
      </c>
    </row>
    <row r="119" hidden="1" ht="15" customHeight="1" s="91">
      <c r="A119" s="109" t="n">
        <v>41017</v>
      </c>
      <c r="B119" s="97" t="n">
        <v>1197</v>
      </c>
      <c r="C119" s="97" t="n">
        <v>41</v>
      </c>
      <c r="D119" s="97" t="n">
        <v>1344</v>
      </c>
      <c r="F119" s="98">
        <f>B119-B118</f>
        <v/>
      </c>
      <c r="G119" s="98">
        <f>C119-C118</f>
        <v/>
      </c>
      <c r="H119" s="98">
        <f>D119-D118</f>
        <v/>
      </c>
      <c r="L119" s="2">
        <f>COUNT(B119:K119)</f>
        <v/>
      </c>
    </row>
    <row r="120" hidden="1" ht="15" customHeight="1" s="91">
      <c r="A120" s="109" t="n">
        <v>41023</v>
      </c>
      <c r="B120" s="97" t="n">
        <v>1204</v>
      </c>
      <c r="C120" s="97" t="n">
        <v>41</v>
      </c>
      <c r="D120" s="97" t="n">
        <v>1357</v>
      </c>
      <c r="F120" s="98">
        <f>B120-B119</f>
        <v/>
      </c>
      <c r="G120" s="98">
        <f>C120-C119</f>
        <v/>
      </c>
      <c r="H120" s="98">
        <f>D120-D119</f>
        <v/>
      </c>
      <c r="L120" s="2">
        <f>COUNT(B120:K120)</f>
        <v/>
      </c>
    </row>
    <row r="121" hidden="1" ht="15" customHeight="1" s="91">
      <c r="A121" s="109" t="n">
        <v>41031</v>
      </c>
      <c r="B121" s="97" t="n">
        <v>1212</v>
      </c>
      <c r="C121" s="97" t="n">
        <v>41</v>
      </c>
      <c r="D121" s="97" t="n">
        <v>1369</v>
      </c>
      <c r="F121" s="98">
        <f>B121-B120</f>
        <v/>
      </c>
      <c r="G121" s="98">
        <f>C121-C120</f>
        <v/>
      </c>
      <c r="H121" s="98">
        <f>D121-D120</f>
        <v/>
      </c>
      <c r="L121" s="2">
        <f>COUNT(B121:K121)</f>
        <v/>
      </c>
    </row>
    <row r="122" hidden="1" ht="15" customHeight="1" s="91">
      <c r="A122" s="109" t="n">
        <v>41036</v>
      </c>
      <c r="B122" s="97" t="n">
        <v>1217</v>
      </c>
      <c r="C122" s="97" t="n">
        <v>41</v>
      </c>
      <c r="D122" s="97" t="n">
        <v>1378</v>
      </c>
      <c r="F122" s="98">
        <f>B122-B121</f>
        <v/>
      </c>
      <c r="G122" s="98">
        <f>C122-C121</f>
        <v/>
      </c>
      <c r="H122" s="98">
        <f>D122-D121</f>
        <v/>
      </c>
      <c r="L122" s="2">
        <f>COUNT(B122:K122)</f>
        <v/>
      </c>
    </row>
    <row r="123" hidden="1" ht="15" customHeight="1" s="91">
      <c r="A123" s="109" t="n">
        <v>41045</v>
      </c>
      <c r="B123" s="97" t="n">
        <v>1229</v>
      </c>
      <c r="C123" s="97" t="n">
        <v>41</v>
      </c>
      <c r="D123" s="97" t="n">
        <v>1395</v>
      </c>
      <c r="F123" s="98">
        <f>B123-B122</f>
        <v/>
      </c>
      <c r="G123" s="98">
        <f>C123-C122</f>
        <v/>
      </c>
      <c r="H123" s="98">
        <f>D123-D122</f>
        <v/>
      </c>
      <c r="L123" s="2">
        <f>COUNT(B123:K123)</f>
        <v/>
      </c>
    </row>
    <row r="124" hidden="1" ht="15" customHeight="1" s="91">
      <c r="A124" s="109" t="n">
        <v>41053</v>
      </c>
      <c r="B124" s="97" t="n">
        <v>1235</v>
      </c>
      <c r="C124" s="97" t="n">
        <v>41</v>
      </c>
      <c r="D124" s="97" t="n">
        <v>1411</v>
      </c>
      <c r="F124" s="98">
        <f>B124-B123</f>
        <v/>
      </c>
      <c r="G124" s="98">
        <f>C124-C123</f>
        <v/>
      </c>
      <c r="H124" s="98">
        <f>D124-D123</f>
        <v/>
      </c>
      <c r="L124" s="2">
        <f>COUNT(B124:K124)</f>
        <v/>
      </c>
    </row>
    <row r="125" hidden="1" ht="15" customHeight="1" s="91">
      <c r="A125" s="109" t="n">
        <v>41059</v>
      </c>
      <c r="B125" s="97" t="n">
        <v>1242</v>
      </c>
      <c r="C125" s="97" t="n">
        <v>41</v>
      </c>
      <c r="D125" s="97" t="n">
        <v>1425</v>
      </c>
      <c r="F125" s="98">
        <f>B125-B124</f>
        <v/>
      </c>
      <c r="G125" s="98">
        <f>C125-C124</f>
        <v/>
      </c>
      <c r="H125" s="98">
        <f>D125-D124</f>
        <v/>
      </c>
      <c r="L125" s="2">
        <f>COUNT(B125:K125)</f>
        <v/>
      </c>
    </row>
    <row r="126" hidden="1" ht="15" customHeight="1" s="91">
      <c r="A126" s="109" t="n">
        <v>41068</v>
      </c>
      <c r="B126" s="97" t="n">
        <v>1247</v>
      </c>
      <c r="C126" s="97" t="n">
        <v>41.5</v>
      </c>
      <c r="D126" s="97" t="n">
        <v>1437</v>
      </c>
      <c r="F126" s="98">
        <f>B126-B125</f>
        <v/>
      </c>
      <c r="G126" s="98">
        <f>C126-C125</f>
        <v/>
      </c>
      <c r="H126" s="98">
        <f>D126-D125</f>
        <v/>
      </c>
      <c r="L126" s="2">
        <f>COUNT(B126:K126)</f>
        <v/>
      </c>
    </row>
    <row r="127" hidden="1" ht="15" customHeight="1" s="91">
      <c r="A127" s="109" t="n">
        <v>41074</v>
      </c>
      <c r="B127" s="97" t="n">
        <v>1253</v>
      </c>
      <c r="C127" s="97" t="n">
        <v>41.5</v>
      </c>
      <c r="D127" s="97" t="n">
        <v>1449</v>
      </c>
      <c r="F127" s="98">
        <f>B127-B126</f>
        <v/>
      </c>
      <c r="G127" s="98">
        <f>C127-C126</f>
        <v/>
      </c>
      <c r="H127" s="98">
        <f>D127-D126</f>
        <v/>
      </c>
      <c r="L127" s="2">
        <f>COUNT(B127:K127)</f>
        <v/>
      </c>
    </row>
    <row r="128" hidden="1" ht="15" customHeight="1" s="91">
      <c r="A128" s="109" t="n">
        <v>41080</v>
      </c>
      <c r="B128" s="97" t="n">
        <v>1258</v>
      </c>
      <c r="C128" s="97" t="n">
        <v>41.5</v>
      </c>
      <c r="D128" s="97" t="n">
        <v>1461</v>
      </c>
      <c r="F128" s="98">
        <f>B128-B127</f>
        <v/>
      </c>
      <c r="G128" s="98">
        <f>C128-C127</f>
        <v/>
      </c>
      <c r="H128" s="98">
        <f>D128-D127</f>
        <v/>
      </c>
      <c r="L128" s="2">
        <f>COUNT(B128:K128)</f>
        <v/>
      </c>
    </row>
    <row r="129" hidden="1" ht="15" customHeight="1" s="91">
      <c r="A129" s="109" t="n">
        <v>41089</v>
      </c>
      <c r="B129" s="97" t="n">
        <v>1268</v>
      </c>
      <c r="C129" s="97" t="n">
        <v>41.5</v>
      </c>
      <c r="D129" s="97" t="n">
        <v>1491</v>
      </c>
      <c r="F129" s="98">
        <f>B129-B128</f>
        <v/>
      </c>
      <c r="G129" s="98">
        <f>C129-C128</f>
        <v/>
      </c>
      <c r="H129" s="98">
        <f>D129-D128</f>
        <v/>
      </c>
      <c r="L129" s="2">
        <f>COUNT(B129:K129)</f>
        <v/>
      </c>
    </row>
    <row r="130" hidden="1" ht="15" customHeight="1" s="91">
      <c r="A130" s="109" t="n">
        <v>41100</v>
      </c>
      <c r="B130" s="97" t="n">
        <v>1284</v>
      </c>
      <c r="C130" s="97" t="n">
        <v>41.5</v>
      </c>
      <c r="D130" s="97" t="n">
        <v>1515</v>
      </c>
      <c r="F130" s="98">
        <f>B130-B129</f>
        <v/>
      </c>
      <c r="G130" s="98">
        <f>C130-C129</f>
        <v/>
      </c>
      <c r="H130" s="98">
        <f>D130-D129</f>
        <v/>
      </c>
      <c r="L130" s="2">
        <f>COUNT(B130:K130)</f>
        <v/>
      </c>
    </row>
    <row r="131" hidden="1" ht="15" customHeight="1" s="91">
      <c r="A131" s="109" t="n">
        <v>41107</v>
      </c>
      <c r="B131" s="97" t="n">
        <v>1292</v>
      </c>
      <c r="C131" s="97" t="n">
        <v>41.5</v>
      </c>
      <c r="D131" s="97" t="n">
        <v>1529</v>
      </c>
      <c r="F131" s="98">
        <f>B131-B130</f>
        <v/>
      </c>
      <c r="G131" s="98">
        <f>C131-C130</f>
        <v/>
      </c>
      <c r="H131" s="98">
        <f>D131-D130</f>
        <v/>
      </c>
      <c r="L131" s="2">
        <f>COUNT(B131:K131)</f>
        <v/>
      </c>
    </row>
    <row r="132" hidden="1" ht="15" customHeight="1" s="91">
      <c r="A132" s="109" t="n">
        <v>41116</v>
      </c>
      <c r="B132" s="97" t="n">
        <v>1300</v>
      </c>
      <c r="C132" s="97" t="n">
        <v>42</v>
      </c>
      <c r="D132" s="97" t="n">
        <v>1544</v>
      </c>
      <c r="F132" s="98">
        <f>B132-B131</f>
        <v/>
      </c>
      <c r="G132" s="98">
        <f>C132-C131</f>
        <v/>
      </c>
      <c r="H132" s="98">
        <f>D132-D131</f>
        <v/>
      </c>
      <c r="L132" s="2">
        <f>COUNT(B132:K132)</f>
        <v/>
      </c>
    </row>
    <row r="133" hidden="1" ht="15" customHeight="1" s="91">
      <c r="A133" s="109" t="n">
        <v>41121</v>
      </c>
      <c r="B133" s="97" t="n">
        <v>1303</v>
      </c>
      <c r="C133" s="97" t="n">
        <v>42</v>
      </c>
      <c r="D133" s="97" t="n">
        <v>1552</v>
      </c>
      <c r="F133" s="98">
        <f>B133-B132</f>
        <v/>
      </c>
      <c r="G133" s="98">
        <f>C133-C132</f>
        <v/>
      </c>
      <c r="H133" s="98">
        <f>D133-D132</f>
        <v/>
      </c>
      <c r="L133" s="2">
        <f>COUNT(B133:K133)</f>
        <v/>
      </c>
    </row>
    <row r="134" hidden="1" ht="15" customHeight="1" s="91">
      <c r="A134" s="109" t="n">
        <v>41128</v>
      </c>
      <c r="B134" s="97" t="n">
        <v>1310</v>
      </c>
      <c r="C134" s="97" t="n">
        <v>42</v>
      </c>
      <c r="D134" s="97" t="n">
        <v>1565</v>
      </c>
      <c r="F134" s="98">
        <f>B134-B133</f>
        <v/>
      </c>
      <c r="G134" s="98">
        <f>C134-C133</f>
        <v/>
      </c>
      <c r="H134" s="98">
        <f>D134-D133</f>
        <v/>
      </c>
      <c r="L134" s="2">
        <f>COUNT(B134:K134)</f>
        <v/>
      </c>
    </row>
    <row r="135" hidden="1" ht="15" customHeight="1" s="91">
      <c r="A135" s="109" t="n">
        <v>41137</v>
      </c>
      <c r="B135" s="97" t="n">
        <v>1319</v>
      </c>
      <c r="C135" s="97" t="n">
        <v>42</v>
      </c>
      <c r="D135" s="97" t="n">
        <v>1587</v>
      </c>
      <c r="F135" s="98">
        <f>B135-B134</f>
        <v/>
      </c>
      <c r="G135" s="98">
        <f>C135-C134</f>
        <v/>
      </c>
      <c r="H135" s="98">
        <f>D135-D134</f>
        <v/>
      </c>
      <c r="L135" s="2">
        <f>COUNT(B135:K135)</f>
        <v/>
      </c>
    </row>
    <row r="136" hidden="1" ht="15" customHeight="1" s="91">
      <c r="A136" s="109" t="n">
        <v>41144</v>
      </c>
      <c r="B136" s="97" t="n">
        <v>1327</v>
      </c>
      <c r="C136" s="97" t="n">
        <v>42</v>
      </c>
      <c r="D136" s="97" t="n">
        <v>1601</v>
      </c>
      <c r="F136" s="98">
        <f>B136-B135</f>
        <v/>
      </c>
      <c r="G136" s="98">
        <f>C136-C135</f>
        <v/>
      </c>
      <c r="H136" s="98">
        <f>D136-D135</f>
        <v/>
      </c>
      <c r="L136" s="2">
        <f>COUNT(B136:K136)</f>
        <v/>
      </c>
    </row>
    <row r="137" hidden="1" ht="15" customHeight="1" s="91">
      <c r="A137" s="109" t="n">
        <v>41150</v>
      </c>
      <c r="B137" s="97" t="n">
        <v>1332</v>
      </c>
      <c r="C137" s="97" t="n">
        <v>42</v>
      </c>
      <c r="D137" s="97" t="n">
        <v>1610</v>
      </c>
      <c r="F137" s="98">
        <f>B137-B136</f>
        <v/>
      </c>
      <c r="G137" s="98">
        <f>C137-C136</f>
        <v/>
      </c>
      <c r="H137" s="98">
        <f>D137-D136</f>
        <v/>
      </c>
      <c r="L137" s="2">
        <f>COUNT(B137:K137)</f>
        <v/>
      </c>
    </row>
    <row r="138" hidden="1" ht="15" customHeight="1" s="91">
      <c r="A138" s="109" t="n">
        <v>41159</v>
      </c>
      <c r="B138" s="97" t="n">
        <v>1345</v>
      </c>
      <c r="C138" s="97" t="n">
        <v>47</v>
      </c>
      <c r="D138" s="97" t="n">
        <v>1620</v>
      </c>
      <c r="F138" s="98">
        <f>B138-B137</f>
        <v/>
      </c>
      <c r="G138" s="98">
        <f>C138-C137</f>
        <v/>
      </c>
      <c r="H138" s="98">
        <f>D138-D137</f>
        <v/>
      </c>
      <c r="L138" s="2">
        <f>COUNT(B138:K138)</f>
        <v/>
      </c>
    </row>
    <row r="139" hidden="1" ht="15" customHeight="1" s="91">
      <c r="A139" s="109" t="n">
        <v>41164</v>
      </c>
      <c r="B139" s="97" t="n">
        <v>1359</v>
      </c>
      <c r="C139" s="97" t="n">
        <v>52.5</v>
      </c>
      <c r="D139" s="97" t="n">
        <v>1629</v>
      </c>
      <c r="F139" s="98">
        <f>B139-B138</f>
        <v/>
      </c>
      <c r="G139" s="98">
        <f>C139-C138</f>
        <v/>
      </c>
      <c r="H139" s="98">
        <f>D139-D138</f>
        <v/>
      </c>
      <c r="L139" s="2">
        <f>COUNT(B139:K139)</f>
        <v/>
      </c>
    </row>
    <row r="140" hidden="1" ht="15" customHeight="1" s="91">
      <c r="A140" s="109" t="n">
        <v>41171</v>
      </c>
      <c r="B140" s="97" t="n">
        <v>1364</v>
      </c>
      <c r="C140" s="97" t="n">
        <v>52.5</v>
      </c>
      <c r="D140" s="97" t="n">
        <v>1641</v>
      </c>
      <c r="F140" s="98">
        <f>B140-B139</f>
        <v/>
      </c>
      <c r="G140" s="98">
        <f>C140-C139</f>
        <v/>
      </c>
      <c r="H140" s="98">
        <f>D140-D139</f>
        <v/>
      </c>
      <c r="L140" s="2">
        <f>COUNT(B140:K140)</f>
        <v/>
      </c>
    </row>
    <row r="141" hidden="1" ht="15" customHeight="1" s="91">
      <c r="A141" s="109" t="n">
        <v>41178</v>
      </c>
      <c r="B141" s="97" t="n">
        <v>1373</v>
      </c>
      <c r="C141" s="97" t="n">
        <v>52.5</v>
      </c>
      <c r="D141" s="97" t="n">
        <v>1657</v>
      </c>
      <c r="F141" s="98">
        <f>B141-B140</f>
        <v/>
      </c>
      <c r="G141" s="98">
        <f>C141-C140</f>
        <v/>
      </c>
      <c r="H141" s="98">
        <f>D141-D140</f>
        <v/>
      </c>
      <c r="L141" s="2">
        <f>COUNT(B141:K141)</f>
        <v/>
      </c>
    </row>
    <row r="142" hidden="1" ht="15" customHeight="1" s="91">
      <c r="A142" s="109" t="n">
        <v>41187</v>
      </c>
      <c r="B142" s="97" t="n">
        <v>1382</v>
      </c>
      <c r="C142" s="97" t="n">
        <v>52.5</v>
      </c>
      <c r="D142" s="97" t="n">
        <v>1673</v>
      </c>
      <c r="F142" s="98">
        <f>B142-B141</f>
        <v/>
      </c>
      <c r="G142" s="98">
        <f>C142-C141</f>
        <v/>
      </c>
      <c r="H142" s="98">
        <f>D142-D141</f>
        <v/>
      </c>
      <c r="L142" s="2">
        <f>COUNT(B142:K142)</f>
        <v/>
      </c>
    </row>
    <row r="143" hidden="1" ht="15" customHeight="1" s="91">
      <c r="A143" s="109" t="n">
        <v>41194</v>
      </c>
      <c r="B143" s="97" t="n">
        <v>1390</v>
      </c>
      <c r="C143" s="97" t="n">
        <v>52.5</v>
      </c>
      <c r="D143" s="97" t="n">
        <v>1687</v>
      </c>
      <c r="F143" s="98">
        <f>B143-B142</f>
        <v/>
      </c>
      <c r="G143" s="98">
        <f>C143-C142</f>
        <v/>
      </c>
      <c r="H143" s="98">
        <f>D143-D142</f>
        <v/>
      </c>
      <c r="L143" s="2">
        <f>COUNT(B143:K143)</f>
        <v/>
      </c>
    </row>
    <row r="144" hidden="1" ht="15" customHeight="1" s="91">
      <c r="A144" s="109" t="n">
        <v>41200</v>
      </c>
      <c r="B144" s="97" t="n">
        <v>1400</v>
      </c>
      <c r="C144" s="97" t="n">
        <v>52.5</v>
      </c>
      <c r="D144" s="97" t="n">
        <v>1700</v>
      </c>
      <c r="F144" s="98">
        <f>B144-B143</f>
        <v/>
      </c>
      <c r="G144" s="98">
        <f>C144-C143</f>
        <v/>
      </c>
      <c r="H144" s="98">
        <f>D144-D143</f>
        <v/>
      </c>
      <c r="L144" s="2">
        <f>COUNT(B144:K144)</f>
        <v/>
      </c>
    </row>
    <row r="145" hidden="1" ht="15" customHeight="1" s="91">
      <c r="A145" s="109" t="n">
        <v>41208</v>
      </c>
      <c r="B145" s="97" t="n">
        <v>1411</v>
      </c>
      <c r="C145" s="97" t="n">
        <v>52.5</v>
      </c>
      <c r="D145" s="97" t="n">
        <v>1718</v>
      </c>
      <c r="F145" s="98">
        <f>B145-B144</f>
        <v/>
      </c>
      <c r="G145" s="98">
        <f>C145-C144</f>
        <v/>
      </c>
      <c r="H145" s="98">
        <f>D145-D144</f>
        <v/>
      </c>
      <c r="L145" s="2">
        <f>COUNT(B145:K145)</f>
        <v/>
      </c>
    </row>
    <row r="146" hidden="1" ht="15" customHeight="1" s="91">
      <c r="A146" s="109" t="n">
        <v>41212</v>
      </c>
      <c r="B146" s="97" t="n">
        <v>1415</v>
      </c>
      <c r="C146" s="97" t="n">
        <v>53</v>
      </c>
      <c r="D146" s="97" t="n">
        <v>1723</v>
      </c>
      <c r="F146" s="98">
        <f>B146-B145</f>
        <v/>
      </c>
      <c r="G146" s="98">
        <f>C146-C145</f>
        <v/>
      </c>
      <c r="H146" s="98">
        <f>D146-D145</f>
        <v/>
      </c>
      <c r="L146" s="2">
        <f>COUNT(B146:K146)</f>
        <v/>
      </c>
    </row>
    <row r="147" hidden="1" ht="15" customHeight="1" s="91">
      <c r="A147" s="109" t="n">
        <v>41220</v>
      </c>
      <c r="B147" s="97" t="n">
        <v>1424</v>
      </c>
      <c r="C147" s="97" t="n">
        <v>53</v>
      </c>
      <c r="D147" s="97" t="n">
        <v>1740</v>
      </c>
      <c r="F147" s="98">
        <f>B147-B146</f>
        <v/>
      </c>
      <c r="G147" s="98">
        <f>C147-C146</f>
        <v/>
      </c>
      <c r="H147" s="98">
        <f>D147-D146</f>
        <v/>
      </c>
      <c r="L147" s="2">
        <f>COUNT(B147:K147)</f>
        <v/>
      </c>
    </row>
    <row r="148" hidden="1" ht="15" customHeight="1" s="91">
      <c r="A148" s="109" t="n">
        <v>41229</v>
      </c>
      <c r="B148" s="110" t="n">
        <v>1442</v>
      </c>
      <c r="C148" s="97" t="n">
        <v>53</v>
      </c>
      <c r="D148" s="110" t="n">
        <v>1758</v>
      </c>
      <c r="F148" s="98">
        <f>B148-B147</f>
        <v/>
      </c>
      <c r="G148" s="98">
        <f>C148-C147</f>
        <v/>
      </c>
      <c r="H148" s="98">
        <f>D148-D147</f>
        <v/>
      </c>
      <c r="L148" s="2">
        <f>COUNT(B148:K148)</f>
        <v/>
      </c>
    </row>
    <row r="149" hidden="1" ht="15" customHeight="1" s="91">
      <c r="A149" s="109" t="n">
        <v>41234</v>
      </c>
      <c r="B149" s="110" t="n">
        <v>1450</v>
      </c>
      <c r="C149" s="97" t="n">
        <v>53</v>
      </c>
      <c r="D149" s="110" t="n">
        <v>1771</v>
      </c>
      <c r="F149" s="98">
        <f>B149-B148</f>
        <v/>
      </c>
      <c r="G149" s="98">
        <f>C149-C148</f>
        <v/>
      </c>
      <c r="H149" s="98">
        <f>D149-D148</f>
        <v/>
      </c>
      <c r="L149" s="2">
        <f>COUNT(B149:K149)</f>
        <v/>
      </c>
    </row>
    <row r="150" hidden="1" ht="15" customHeight="1" s="91">
      <c r="A150" s="109" t="n">
        <v>41246</v>
      </c>
      <c r="B150" s="110" t="n">
        <v>1468</v>
      </c>
      <c r="C150" s="97" t="n">
        <v>53</v>
      </c>
      <c r="D150" s="110" t="n">
        <v>1794</v>
      </c>
      <c r="F150" s="98">
        <f>B150-B149</f>
        <v/>
      </c>
      <c r="G150" s="98">
        <f>C150-C149</f>
        <v/>
      </c>
      <c r="H150" s="98">
        <f>D150-D149</f>
        <v/>
      </c>
      <c r="L150" s="2">
        <f>COUNT(B150:K150)</f>
        <v/>
      </c>
    </row>
    <row r="151" hidden="1" ht="14.25" customHeight="1" s="91">
      <c r="A151" s="94" t="n">
        <v>41257</v>
      </c>
      <c r="B151" s="110" t="n">
        <v>1485</v>
      </c>
      <c r="C151" s="110" t="n">
        <v>53</v>
      </c>
      <c r="D151" s="110" t="n">
        <v>1817</v>
      </c>
      <c r="F151" s="98">
        <f>B151-B150</f>
        <v/>
      </c>
      <c r="G151" s="98">
        <f>C151-C150</f>
        <v/>
      </c>
      <c r="H151" s="98">
        <f>D151-D150</f>
        <v/>
      </c>
      <c r="L151" s="2">
        <f>COUNT(B151:K151)</f>
        <v/>
      </c>
    </row>
    <row r="152" hidden="1" ht="14.25" customHeight="1" s="91">
      <c r="A152" s="94" t="n">
        <v>41274</v>
      </c>
      <c r="B152" s="110" t="n">
        <v>1505</v>
      </c>
      <c r="C152" s="110" t="n">
        <v>53</v>
      </c>
      <c r="D152" s="110" t="n">
        <v>1840</v>
      </c>
      <c r="F152" s="98">
        <f>B152-B151</f>
        <v/>
      </c>
      <c r="G152" s="98">
        <f>C152-C151</f>
        <v/>
      </c>
      <c r="H152" s="98">
        <f>D152-D151</f>
        <v/>
      </c>
      <c r="L152" s="2">
        <f>COUNT(B152:K152)</f>
        <v/>
      </c>
    </row>
    <row r="153" hidden="1" ht="14.25" customHeight="1" s="91">
      <c r="A153" s="94" t="n">
        <v>41281</v>
      </c>
      <c r="B153" s="110" t="n">
        <v>1513</v>
      </c>
      <c r="C153" s="110" t="n">
        <v>53.5</v>
      </c>
      <c r="D153" s="110" t="n">
        <v>1849</v>
      </c>
      <c r="F153" s="98">
        <f>B153-B152</f>
        <v/>
      </c>
      <c r="G153" s="98">
        <f>C153-C152</f>
        <v/>
      </c>
      <c r="H153" s="98">
        <f>D153-D152</f>
        <v/>
      </c>
      <c r="L153" s="2">
        <f>COUNT(B153:K153)</f>
        <v/>
      </c>
    </row>
    <row r="154" hidden="1" ht="14.25" customHeight="1" s="91">
      <c r="A154" s="94" t="n">
        <v>41290</v>
      </c>
      <c r="B154" s="110" t="n">
        <v>1535</v>
      </c>
      <c r="C154" s="110" t="n">
        <v>53.5</v>
      </c>
      <c r="D154" s="110" t="n">
        <v>1870</v>
      </c>
      <c r="F154" s="98">
        <f>B154-B153</f>
        <v/>
      </c>
      <c r="G154" s="98">
        <f>C154-C153</f>
        <v/>
      </c>
      <c r="H154" s="98">
        <f>D154-D153</f>
        <v/>
      </c>
      <c r="L154" s="2">
        <f>COUNT(B154:K154)</f>
        <v/>
      </c>
    </row>
    <row r="155" hidden="1" ht="14.25" customHeight="1" s="91">
      <c r="A155" s="94" t="n">
        <v>41297</v>
      </c>
      <c r="B155" s="110" t="n">
        <v>1554</v>
      </c>
      <c r="C155" s="110" t="n">
        <v>53.5</v>
      </c>
      <c r="D155" s="110" t="n">
        <v>1888</v>
      </c>
      <c r="F155" s="98">
        <f>B155-B154</f>
        <v/>
      </c>
      <c r="G155" s="98">
        <f>C155-C154</f>
        <v/>
      </c>
      <c r="H155" s="98">
        <f>D155-D154</f>
        <v/>
      </c>
      <c r="L155" s="2">
        <f>COUNT(B155:K155)</f>
        <v/>
      </c>
    </row>
    <row r="156" hidden="1" ht="14.25" customHeight="1" s="91">
      <c r="A156" s="94" t="n">
        <v>41305</v>
      </c>
      <c r="B156" s="110" t="n">
        <v>1567</v>
      </c>
      <c r="C156" s="110" t="n">
        <v>54</v>
      </c>
      <c r="D156" s="110" t="n">
        <v>1905</v>
      </c>
      <c r="F156" s="98">
        <f>B156-B155</f>
        <v/>
      </c>
      <c r="G156" s="98">
        <f>C156-C155</f>
        <v/>
      </c>
      <c r="H156" s="98">
        <f>D156-D155</f>
        <v/>
      </c>
      <c r="L156" s="2">
        <f>COUNT(B156:K156)</f>
        <v/>
      </c>
    </row>
    <row r="157" hidden="1" ht="14.25" customHeight="1" s="91">
      <c r="A157" s="94" t="n">
        <v>41312</v>
      </c>
      <c r="B157" s="110" t="n">
        <v>1577</v>
      </c>
      <c r="C157" s="110" t="n">
        <v>54</v>
      </c>
      <c r="D157" s="110" t="n">
        <v>1919</v>
      </c>
      <c r="F157" s="98">
        <f>B157-B156</f>
        <v/>
      </c>
      <c r="G157" s="98">
        <f>C157-C156</f>
        <v/>
      </c>
      <c r="H157" s="98">
        <f>D157-D156</f>
        <v/>
      </c>
      <c r="L157" s="2">
        <f>COUNT(B157:K157)</f>
        <v/>
      </c>
    </row>
    <row r="158" hidden="1" ht="14.25" customHeight="1" s="91">
      <c r="A158" s="94" t="n">
        <v>41320</v>
      </c>
      <c r="B158" s="110" t="n">
        <v>1593</v>
      </c>
      <c r="C158" s="110" t="n">
        <v>54</v>
      </c>
      <c r="D158" s="110" t="n">
        <v>1936</v>
      </c>
      <c r="F158" s="98">
        <f>B158-B157</f>
        <v/>
      </c>
      <c r="G158" s="98">
        <f>C158-C157</f>
        <v/>
      </c>
      <c r="H158" s="98">
        <f>D158-D157</f>
        <v/>
      </c>
      <c r="L158" s="2">
        <f>COUNT(B158:K158)</f>
        <v/>
      </c>
    </row>
    <row r="159" hidden="1" ht="14.25" customHeight="1" s="91">
      <c r="A159" s="94" t="n">
        <v>41327</v>
      </c>
      <c r="B159" s="110" t="n">
        <v>1604</v>
      </c>
      <c r="C159" s="110" t="n">
        <v>54</v>
      </c>
      <c r="D159" s="110" t="n">
        <v>1951</v>
      </c>
      <c r="F159" s="98">
        <f>B159-B158</f>
        <v/>
      </c>
      <c r="G159" s="98">
        <f>C159-C158</f>
        <v/>
      </c>
      <c r="H159" s="98">
        <f>D159-D158</f>
        <v/>
      </c>
      <c r="L159" s="2">
        <f>COUNT(B159:K159)</f>
        <v/>
      </c>
    </row>
    <row r="160" hidden="1" ht="14.25" customHeight="1" s="91">
      <c r="A160" s="94" t="n">
        <v>41333</v>
      </c>
      <c r="B160" s="110" t="n">
        <v>1615</v>
      </c>
      <c r="C160" s="110" t="n">
        <v>54</v>
      </c>
      <c r="D160" s="110" t="n">
        <v>1969</v>
      </c>
      <c r="F160" s="98">
        <f>B160-B159</f>
        <v/>
      </c>
      <c r="G160" s="98">
        <f>C160-C159</f>
        <v/>
      </c>
      <c r="H160" s="98">
        <f>D160-D159</f>
        <v/>
      </c>
      <c r="L160" s="2">
        <f>COUNT(B160:K160)</f>
        <v/>
      </c>
    </row>
    <row r="161" hidden="1" ht="14.25" customHeight="1" s="91">
      <c r="A161" s="94" t="n">
        <v>41345</v>
      </c>
      <c r="B161" s="110" t="n">
        <v>1632</v>
      </c>
      <c r="C161" s="110" t="n">
        <v>54</v>
      </c>
      <c r="D161" s="110" t="n">
        <v>1993</v>
      </c>
      <c r="F161" s="98">
        <f>B161-B160</f>
        <v/>
      </c>
      <c r="G161" s="98">
        <f>C161-C160</f>
        <v/>
      </c>
      <c r="H161" s="98">
        <f>D161-D160</f>
        <v/>
      </c>
      <c r="L161" s="2">
        <f>COUNT(B161:K161)</f>
        <v/>
      </c>
    </row>
    <row r="162" hidden="1" ht="14.25" customHeight="1" s="91">
      <c r="A162" s="94" t="n">
        <v>41353</v>
      </c>
      <c r="B162" s="110" t="n">
        <v>1648</v>
      </c>
      <c r="C162" s="110" t="n">
        <v>54</v>
      </c>
      <c r="D162" s="110" t="n">
        <v>2017</v>
      </c>
      <c r="F162" s="98">
        <f>B162-B161</f>
        <v/>
      </c>
      <c r="G162" s="98">
        <f>C162-C161</f>
        <v/>
      </c>
      <c r="H162" s="98">
        <f>D162-D161</f>
        <v/>
      </c>
      <c r="L162" s="2">
        <f>COUNT(B162:K162)</f>
        <v/>
      </c>
    </row>
    <row r="163" hidden="1" ht="14.25" customHeight="1" s="91">
      <c r="A163" s="94" t="n">
        <v>41360</v>
      </c>
      <c r="B163" s="110" t="n">
        <v>1666</v>
      </c>
      <c r="C163" s="110" t="n">
        <v>54</v>
      </c>
      <c r="D163" s="110" t="n">
        <v>2038</v>
      </c>
      <c r="F163" s="98">
        <f>B163-B162</f>
        <v/>
      </c>
      <c r="G163" s="98">
        <f>C163-C162</f>
        <v/>
      </c>
      <c r="H163" s="98">
        <f>D163-D162</f>
        <v/>
      </c>
      <c r="L163" s="2">
        <f>COUNT(B163:K163)</f>
        <v/>
      </c>
    </row>
    <row r="164" hidden="1" ht="14.25" customHeight="1" s="91">
      <c r="A164" s="94" t="n">
        <v>41373</v>
      </c>
      <c r="B164" s="110" t="n">
        <v>1695</v>
      </c>
      <c r="C164" s="110" t="n">
        <v>62</v>
      </c>
      <c r="D164" s="110" t="n">
        <v>2061</v>
      </c>
      <c r="F164" s="98">
        <f>B164-B163</f>
        <v/>
      </c>
      <c r="G164" s="98">
        <f>C164-C163</f>
        <v/>
      </c>
      <c r="H164" s="98">
        <f>D164-D163</f>
        <v/>
      </c>
      <c r="L164" s="2">
        <f>COUNT(B164:K164)</f>
        <v/>
      </c>
    </row>
    <row r="165" hidden="1" ht="14.25" customHeight="1" s="91">
      <c r="A165" s="94" t="n">
        <v>41383</v>
      </c>
      <c r="B165" s="110" t="n">
        <v>1723</v>
      </c>
      <c r="C165" s="110" t="n">
        <v>69</v>
      </c>
      <c r="D165" s="110" t="n">
        <v>2094</v>
      </c>
      <c r="F165" s="98">
        <f>B165-B164</f>
        <v/>
      </c>
      <c r="G165" s="98">
        <f>C165-C164</f>
        <v/>
      </c>
      <c r="H165" s="98">
        <f>D165-D164</f>
        <v/>
      </c>
      <c r="L165" s="2">
        <f>COUNT(B165:K165)</f>
        <v/>
      </c>
    </row>
    <row r="166" hidden="1" ht="14.25" customHeight="1" s="91">
      <c r="A166" s="94" t="n">
        <v>41390</v>
      </c>
      <c r="B166" s="110" t="n">
        <v>1780</v>
      </c>
      <c r="C166" s="110" t="n">
        <v>103</v>
      </c>
      <c r="D166" s="110" t="n">
        <v>2094</v>
      </c>
      <c r="F166" s="98">
        <f>B166-B165</f>
        <v/>
      </c>
      <c r="G166" s="98">
        <f>C166-C165</f>
        <v/>
      </c>
      <c r="H166" s="98">
        <f>D166-D165</f>
        <v/>
      </c>
      <c r="L166" s="2">
        <f>COUNT(B166:K166)</f>
        <v/>
      </c>
    </row>
    <row r="167" hidden="1" ht="14.25" customHeight="1" s="91">
      <c r="A167" s="94" t="n">
        <v>41404</v>
      </c>
      <c r="B167" s="110" t="n">
        <v>1808</v>
      </c>
      <c r="C167" s="110" t="n">
        <v>116</v>
      </c>
      <c r="D167" s="110" t="n">
        <v>2095</v>
      </c>
      <c r="F167" s="98">
        <f>B167-B166</f>
        <v/>
      </c>
      <c r="G167" s="98">
        <f>C167-C166</f>
        <v/>
      </c>
      <c r="H167" s="98">
        <f>D167-D166</f>
        <v/>
      </c>
      <c r="L167" s="2">
        <f>COUNT(B167:K167)</f>
        <v/>
      </c>
    </row>
    <row r="168" hidden="1" ht="14.25" customHeight="1" s="91">
      <c r="A168" s="94" t="n">
        <v>41415</v>
      </c>
      <c r="B168" s="110" t="n">
        <v>1818</v>
      </c>
      <c r="C168" s="110" t="n">
        <v>116</v>
      </c>
      <c r="D168" s="110" t="n">
        <v>2125</v>
      </c>
      <c r="F168" s="98">
        <f>B168-B167</f>
        <v/>
      </c>
      <c r="G168" s="98">
        <f>C168-C167</f>
        <v/>
      </c>
      <c r="H168" s="98">
        <f>D168-D167</f>
        <v/>
      </c>
      <c r="L168" s="2">
        <f>COUNT(B168:K168)</f>
        <v/>
      </c>
    </row>
    <row r="169" hidden="1" ht="14.25" customHeight="1" s="91">
      <c r="A169" s="94" t="n">
        <v>41421</v>
      </c>
      <c r="B169" s="110" t="n">
        <v>1825</v>
      </c>
      <c r="C169" s="110" t="n">
        <v>117</v>
      </c>
      <c r="D169" s="110" t="n">
        <v>2138</v>
      </c>
      <c r="F169" s="98">
        <f>B169-B168</f>
        <v/>
      </c>
      <c r="G169" s="98">
        <f>C169-C168</f>
        <v/>
      </c>
      <c r="H169" s="98">
        <f>D169-D168</f>
        <v/>
      </c>
      <c r="L169" s="2">
        <f>COUNT(B169:K169)</f>
        <v/>
      </c>
    </row>
    <row r="170" hidden="1" ht="14.25" customHeight="1" s="91">
      <c r="A170" s="94" t="n">
        <v>41425</v>
      </c>
      <c r="B170" s="110" t="n">
        <v>1833</v>
      </c>
      <c r="C170" s="110" t="n">
        <v>117</v>
      </c>
      <c r="D170" s="110" t="n">
        <v>2154</v>
      </c>
      <c r="F170" s="98">
        <f>B170-B169</f>
        <v/>
      </c>
      <c r="G170" s="98">
        <f>C170-C169</f>
        <v/>
      </c>
      <c r="H170" s="98">
        <f>D170-D169</f>
        <v/>
      </c>
      <c r="L170" s="2">
        <f>COUNT(B170:K170)</f>
        <v/>
      </c>
    </row>
    <row r="171" hidden="1" ht="14.25" customHeight="1" s="91">
      <c r="A171" s="94" t="n">
        <v>41432</v>
      </c>
      <c r="B171" s="110" t="n">
        <v>1843</v>
      </c>
      <c r="C171" s="110" t="n">
        <v>117</v>
      </c>
      <c r="D171" s="110" t="n">
        <v>2176</v>
      </c>
      <c r="F171" s="98">
        <f>B171-B170</f>
        <v/>
      </c>
      <c r="G171" s="98">
        <f>C171-C170</f>
        <v/>
      </c>
      <c r="H171" s="98">
        <f>D171-D170</f>
        <v/>
      </c>
      <c r="L171" s="2">
        <f>COUNT(B171:K171)</f>
        <v/>
      </c>
    </row>
    <row r="172" hidden="1" ht="14.25" customHeight="1" s="91">
      <c r="A172" s="94" t="n">
        <v>41439</v>
      </c>
      <c r="B172" s="110" t="n">
        <v>1854</v>
      </c>
      <c r="C172" s="110" t="n">
        <v>117</v>
      </c>
      <c r="D172" s="110" t="n">
        <v>2199</v>
      </c>
      <c r="F172" s="98">
        <f>B172-B171</f>
        <v/>
      </c>
      <c r="G172" s="98">
        <f>C172-C171</f>
        <v/>
      </c>
      <c r="H172" s="98">
        <f>D172-D171</f>
        <v/>
      </c>
      <c r="L172" s="2">
        <f>COUNT(B172:K172)</f>
        <v/>
      </c>
    </row>
    <row r="173" hidden="1" ht="14.25" customHeight="1" s="91">
      <c r="A173" s="94" t="n">
        <v>41449</v>
      </c>
      <c r="B173" s="110" t="n">
        <v>1880</v>
      </c>
      <c r="C173" s="110" t="n">
        <v>133</v>
      </c>
      <c r="D173" s="110" t="n">
        <v>2207</v>
      </c>
      <c r="F173" s="98">
        <f>B173-B172</f>
        <v/>
      </c>
      <c r="G173" s="98">
        <f>C173-C172</f>
        <v/>
      </c>
      <c r="H173" s="98">
        <f>D173-D172</f>
        <v/>
      </c>
      <c r="L173" s="2">
        <f>COUNT(B173:K173)</f>
        <v/>
      </c>
    </row>
    <row r="174" hidden="1" ht="14.25" customHeight="1" s="91">
      <c r="A174" s="94" t="n">
        <v>41456</v>
      </c>
      <c r="B174" s="110" t="n">
        <v>1901</v>
      </c>
      <c r="C174" s="110" t="n">
        <v>140</v>
      </c>
      <c r="D174" s="110" t="n">
        <v>2230</v>
      </c>
      <c r="F174" s="98">
        <f>B174-B173</f>
        <v/>
      </c>
      <c r="G174" s="98">
        <f>C174-C173</f>
        <v/>
      </c>
      <c r="H174" s="98">
        <f>D174-D173</f>
        <v/>
      </c>
      <c r="L174" s="2">
        <f>COUNT(B174:K174)</f>
        <v/>
      </c>
    </row>
    <row r="175" hidden="1" ht="14.25" customHeight="1" s="91">
      <c r="A175" s="94" t="n">
        <v>41467</v>
      </c>
      <c r="B175" s="110" t="n">
        <v>1923</v>
      </c>
      <c r="C175" s="110" t="n">
        <v>148</v>
      </c>
      <c r="D175" s="110" t="n">
        <v>2264</v>
      </c>
      <c r="F175" s="98">
        <f>B175-B174</f>
        <v/>
      </c>
      <c r="G175" s="98">
        <f>C175-C174</f>
        <v/>
      </c>
      <c r="H175" s="98">
        <f>D175-D174</f>
        <v/>
      </c>
      <c r="L175" s="2">
        <f>COUNT(B175:K175)</f>
        <v/>
      </c>
    </row>
    <row r="176" hidden="1" ht="14.25" customHeight="1" s="91">
      <c r="A176" s="94" t="n">
        <v>41477</v>
      </c>
      <c r="B176" s="110" t="n">
        <v>1950</v>
      </c>
      <c r="C176" s="110" t="n">
        <v>160</v>
      </c>
      <c r="D176" s="110" t="n">
        <v>2277</v>
      </c>
      <c r="F176" s="98">
        <f>B176-B175</f>
        <v/>
      </c>
      <c r="G176" s="98">
        <f>C176-C175</f>
        <v/>
      </c>
      <c r="H176" s="98">
        <f>D176-D175</f>
        <v/>
      </c>
      <c r="L176" s="2">
        <f>COUNT(B176:K176)</f>
        <v/>
      </c>
    </row>
    <row r="177" hidden="1" ht="14.25" customHeight="1" s="91">
      <c r="A177" s="94" t="n">
        <v>41486</v>
      </c>
      <c r="B177" s="110" t="n">
        <v>1980</v>
      </c>
      <c r="C177" s="110" t="n">
        <v>175</v>
      </c>
      <c r="D177" s="110" t="n">
        <v>2291</v>
      </c>
      <c r="F177" s="98">
        <f>B177-B176</f>
        <v/>
      </c>
      <c r="G177" s="98">
        <f>C177-C176</f>
        <v/>
      </c>
      <c r="H177" s="98">
        <f>D177-D176</f>
        <v/>
      </c>
      <c r="L177" s="2">
        <f>COUNT(B177:K177)</f>
        <v/>
      </c>
    </row>
    <row r="178" hidden="1" ht="14.25" customHeight="1" s="91">
      <c r="A178" s="94" t="n">
        <v>41498</v>
      </c>
      <c r="B178" s="110" t="n">
        <v>1995</v>
      </c>
      <c r="C178" s="110" t="n">
        <v>175</v>
      </c>
      <c r="D178" s="110" t="n">
        <v>2323</v>
      </c>
      <c r="F178" s="98">
        <f>B178-B177</f>
        <v/>
      </c>
      <c r="G178" s="98">
        <f>C178-C177</f>
        <v/>
      </c>
      <c r="H178" s="98">
        <f>D178-D177</f>
        <v/>
      </c>
      <c r="L178" s="2">
        <f>COUNT(B178:K178)</f>
        <v/>
      </c>
    </row>
    <row r="179" hidden="1" ht="14.25" customHeight="1" s="91">
      <c r="A179" s="94" t="n">
        <v>41508</v>
      </c>
      <c r="B179" s="110" t="n">
        <v>2005</v>
      </c>
      <c r="C179" s="110" t="n">
        <v>175</v>
      </c>
      <c r="D179" s="110" t="n">
        <v>2413</v>
      </c>
      <c r="F179" s="98">
        <f>B179-B178</f>
        <v/>
      </c>
      <c r="G179" s="98">
        <f>C179-C178</f>
        <v/>
      </c>
      <c r="H179" s="98">
        <f>D179-D178</f>
        <v/>
      </c>
      <c r="L179" s="2">
        <f>COUNT(B179:K179)</f>
        <v/>
      </c>
    </row>
    <row r="180" hidden="1" ht="14.25" customHeight="1" s="91">
      <c r="A180" s="94" t="n">
        <v>41514</v>
      </c>
      <c r="B180" s="110" t="n">
        <v>2011</v>
      </c>
      <c r="C180" s="110" t="n">
        <v>175</v>
      </c>
      <c r="D180" s="110" t="n">
        <v>2423</v>
      </c>
      <c r="F180" s="98">
        <f>B180-B179</f>
        <v/>
      </c>
      <c r="G180" s="98">
        <f>C180-C179</f>
        <v/>
      </c>
      <c r="H180" s="98">
        <f>D180-D179</f>
        <v/>
      </c>
      <c r="L180" s="2">
        <f>COUNT(B180:K180)</f>
        <v/>
      </c>
    </row>
    <row r="181" hidden="1" ht="14.25" customHeight="1" s="91">
      <c r="A181" s="94" t="n">
        <v>41534</v>
      </c>
      <c r="B181" s="110" t="n">
        <v>2056</v>
      </c>
      <c r="C181" s="110" t="n">
        <v>187</v>
      </c>
      <c r="D181" s="110" t="n">
        <v>2489</v>
      </c>
      <c r="F181" s="98">
        <f>B181-B180</f>
        <v/>
      </c>
      <c r="G181" s="98">
        <f>C181-C180</f>
        <v/>
      </c>
      <c r="H181" s="98">
        <f>D181-D180</f>
        <v/>
      </c>
      <c r="L181" s="2">
        <f>COUNT(B181:K181)</f>
        <v/>
      </c>
    </row>
    <row r="182" hidden="1" ht="14.25" customHeight="1" s="91">
      <c r="A182" s="94" t="n">
        <v>41543</v>
      </c>
      <c r="B182" s="110" t="n">
        <v>2063</v>
      </c>
      <c r="C182" s="110" t="n">
        <v>187</v>
      </c>
      <c r="D182" s="110" t="n">
        <v>2504</v>
      </c>
      <c r="F182" s="98">
        <f>B182-B181</f>
        <v/>
      </c>
      <c r="G182" s="98">
        <f>C182-C181</f>
        <v/>
      </c>
      <c r="H182" s="98">
        <f>D182-D181</f>
        <v/>
      </c>
      <c r="L182" s="2">
        <f>COUNT(B182:K182)</f>
        <v/>
      </c>
    </row>
    <row r="183" hidden="1" ht="14.25" customHeight="1" s="91">
      <c r="A183" s="94" t="n">
        <v>41518</v>
      </c>
      <c r="B183" s="110" t="n">
        <v>2077</v>
      </c>
      <c r="C183" s="110" t="n">
        <v>187</v>
      </c>
      <c r="D183" s="110" t="n">
        <v>2531</v>
      </c>
      <c r="F183" s="98">
        <f>B183-B182</f>
        <v/>
      </c>
      <c r="G183" s="98">
        <f>C183-C182</f>
        <v/>
      </c>
      <c r="H183" s="98">
        <f>D183-D182</f>
        <v/>
      </c>
      <c r="L183" s="2">
        <f>COUNT(B183:K183)</f>
        <v/>
      </c>
    </row>
    <row r="184" hidden="1" ht="14.25" customHeight="1" s="91">
      <c r="A184" s="94" t="n">
        <v>41556</v>
      </c>
      <c r="B184" s="110" t="n">
        <v>2089</v>
      </c>
      <c r="C184" s="110" t="n">
        <v>192</v>
      </c>
      <c r="D184" s="110" t="n">
        <v>2537</v>
      </c>
      <c r="F184" s="98">
        <f>B184-B183</f>
        <v/>
      </c>
      <c r="G184" s="98">
        <f>C184-C183</f>
        <v/>
      </c>
      <c r="H184" s="98">
        <f>D184-D183</f>
        <v/>
      </c>
      <c r="L184" s="2">
        <f>COUNT(B184:K184)</f>
        <v/>
      </c>
    </row>
    <row r="185" hidden="1" ht="14.25" customHeight="1" s="91">
      <c r="A185" s="94" t="n">
        <v>41569</v>
      </c>
      <c r="B185" s="110" t="n">
        <v>2131</v>
      </c>
      <c r="C185" s="110" t="n">
        <v>214</v>
      </c>
      <c r="D185" s="110" t="n">
        <v>2556</v>
      </c>
      <c r="F185" s="98">
        <f>B185-B184</f>
        <v/>
      </c>
      <c r="G185" s="98">
        <f>C185-C184</f>
        <v/>
      </c>
      <c r="H185" s="98">
        <f>D185-D184</f>
        <v/>
      </c>
      <c r="L185" s="2">
        <f>COUNT(B185:K185)</f>
        <v/>
      </c>
    </row>
    <row r="186" hidden="1" ht="14.25" customHeight="1" s="91">
      <c r="A186" s="94" t="n">
        <v>41577</v>
      </c>
      <c r="B186" s="110" t="n">
        <v>2162</v>
      </c>
      <c r="C186" s="110" t="n">
        <v>235</v>
      </c>
      <c r="D186" s="110" t="n">
        <v>2556</v>
      </c>
      <c r="F186" s="98">
        <f>B186-B185</f>
        <v/>
      </c>
      <c r="G186" s="98">
        <f>C186-C185</f>
        <v/>
      </c>
      <c r="H186" s="98">
        <f>D186-D185</f>
        <v/>
      </c>
      <c r="L186" s="2">
        <f>COUNT(B186:K186)</f>
        <v/>
      </c>
    </row>
    <row r="187" hidden="1" ht="15" customHeight="1" s="91">
      <c r="A187" s="109" t="n">
        <v>41584</v>
      </c>
      <c r="B187" s="110" t="n">
        <v>2191</v>
      </c>
      <c r="C187" s="110" t="n">
        <v>251</v>
      </c>
      <c r="D187" s="110" t="n">
        <v>2564</v>
      </c>
      <c r="F187" s="98">
        <f>B187-B186</f>
        <v/>
      </c>
      <c r="G187" s="98">
        <f>C187-C186</f>
        <v/>
      </c>
      <c r="H187" s="98">
        <f>D187-D186</f>
        <v/>
      </c>
      <c r="L187" s="2">
        <f>COUNT(B187:K187)</f>
        <v/>
      </c>
    </row>
    <row r="188" hidden="1" ht="14.25" customHeight="1" s="91">
      <c r="A188" s="94" t="n">
        <v>41598</v>
      </c>
      <c r="B188" s="110" t="n">
        <v>2206</v>
      </c>
      <c r="C188" s="110" t="n">
        <v>251</v>
      </c>
      <c r="D188" s="110" t="n">
        <v>2585</v>
      </c>
      <c r="F188" s="98">
        <f>B188-B187</f>
        <v/>
      </c>
      <c r="G188" s="98">
        <f>C188-C187</f>
        <v/>
      </c>
      <c r="H188" s="98">
        <f>D188-D187</f>
        <v/>
      </c>
      <c r="L188" s="2">
        <f>COUNT(B188:K188)</f>
        <v/>
      </c>
    </row>
    <row r="189" hidden="1" ht="14.25" customHeight="1" s="91">
      <c r="A189" s="94" t="n">
        <v>41605</v>
      </c>
      <c r="B189" s="110" t="n">
        <v>2234</v>
      </c>
      <c r="C189" s="110" t="n">
        <v>251</v>
      </c>
      <c r="D189" s="110" t="n">
        <v>2628</v>
      </c>
      <c r="F189" s="98">
        <f>B189-B188</f>
        <v/>
      </c>
      <c r="G189" s="98">
        <f>C189-C188</f>
        <v/>
      </c>
      <c r="H189" s="98">
        <f>D189-D188</f>
        <v/>
      </c>
      <c r="L189" s="2">
        <f>COUNT(B189:K189)</f>
        <v/>
      </c>
    </row>
    <row r="190" hidden="1" ht="14.25" customHeight="1" s="91">
      <c r="A190" s="94" t="n">
        <v>41610</v>
      </c>
      <c r="B190" s="110" t="n">
        <v>2242</v>
      </c>
      <c r="C190" s="110" t="n">
        <v>251</v>
      </c>
      <c r="D190" s="110" t="n">
        <v>2641</v>
      </c>
      <c r="F190" s="98">
        <f>B190-B189</f>
        <v/>
      </c>
      <c r="G190" s="98">
        <f>C190-C189</f>
        <v/>
      </c>
      <c r="H190" s="98">
        <f>D190-D189</f>
        <v/>
      </c>
      <c r="L190" s="2">
        <f>COUNT(B190:K190)</f>
        <v/>
      </c>
    </row>
    <row r="191" hidden="1" ht="14.25" customHeight="1" s="91">
      <c r="A191" s="94" t="n">
        <v>41617</v>
      </c>
      <c r="B191" s="110" t="n">
        <v>2263</v>
      </c>
      <c r="C191" s="110" t="n">
        <v>263</v>
      </c>
      <c r="D191" s="110" t="n">
        <v>2650</v>
      </c>
      <c r="F191" s="98">
        <f>B191-B190</f>
        <v/>
      </c>
      <c r="G191" s="98">
        <f>C191-C190</f>
        <v/>
      </c>
      <c r="H191" s="98">
        <f>D191-D190</f>
        <v/>
      </c>
      <c r="L191" s="2">
        <f>COUNT(B191:K191)</f>
        <v/>
      </c>
    </row>
    <row r="192" hidden="1" ht="14.25" customHeight="1" s="91">
      <c r="A192" s="94" t="n">
        <v>41624</v>
      </c>
      <c r="B192" s="110" t="n">
        <v>2294</v>
      </c>
      <c r="C192" s="110" t="n">
        <v>275</v>
      </c>
      <c r="D192" s="110" t="n">
        <v>2663</v>
      </c>
      <c r="F192" s="98">
        <f>B192-B191</f>
        <v/>
      </c>
      <c r="G192" s="98">
        <f>C192-C191</f>
        <v/>
      </c>
      <c r="H192" s="98">
        <f>D192-D191</f>
        <v/>
      </c>
      <c r="L192" s="2">
        <f>COUNT(B192:K192)</f>
        <v/>
      </c>
    </row>
    <row r="193" hidden="1" ht="14.25" customHeight="1" s="91">
      <c r="A193" s="94" t="n">
        <v>41632</v>
      </c>
      <c r="B193" s="110" t="n">
        <v>2322</v>
      </c>
      <c r="C193" s="110" t="n">
        <v>288</v>
      </c>
      <c r="D193" s="110" t="n">
        <v>2668</v>
      </c>
      <c r="F193" s="98">
        <f>B193-B192</f>
        <v/>
      </c>
      <c r="G193" s="98">
        <f>C193-C192</f>
        <v/>
      </c>
      <c r="H193" s="98">
        <f>D193-D192</f>
        <v/>
      </c>
      <c r="L193" s="2">
        <f>COUNT(B193:K193)</f>
        <v/>
      </c>
    </row>
    <row r="194" hidden="1" ht="14.25" customHeight="1" s="91">
      <c r="A194" s="94" t="n">
        <v>41648</v>
      </c>
      <c r="B194" s="110" t="n">
        <v>2339</v>
      </c>
      <c r="C194" s="110" t="n">
        <v>288</v>
      </c>
      <c r="D194" s="110" t="n">
        <v>2701</v>
      </c>
      <c r="F194" s="98">
        <f>B194-B193</f>
        <v/>
      </c>
      <c r="G194" s="98">
        <f>C194-C193</f>
        <v/>
      </c>
      <c r="H194" s="98">
        <f>D194-D193</f>
        <v/>
      </c>
      <c r="L194" s="2">
        <f>COUNT(B194:K194)</f>
        <v/>
      </c>
    </row>
    <row r="195" hidden="1" ht="14.25" customHeight="1" s="91">
      <c r="A195" s="94" t="n">
        <v>41655</v>
      </c>
      <c r="B195" s="110" t="n">
        <v>2348</v>
      </c>
      <c r="C195" s="110" t="n">
        <v>288</v>
      </c>
      <c r="D195" s="110" t="n">
        <v>2721</v>
      </c>
      <c r="F195" s="98">
        <f>B195-B194</f>
        <v/>
      </c>
      <c r="G195" s="98">
        <f>C195-C194</f>
        <v/>
      </c>
      <c r="H195" s="98">
        <f>D195-D194</f>
        <v/>
      </c>
      <c r="L195" s="2">
        <f>COUNT(B195:K195)</f>
        <v/>
      </c>
    </row>
    <row r="196" hidden="1" ht="14.25" customHeight="1" s="91">
      <c r="A196" s="94" t="n">
        <v>41662</v>
      </c>
      <c r="B196" s="110" t="n">
        <v>2368</v>
      </c>
      <c r="C196" s="110" t="n">
        <v>288</v>
      </c>
      <c r="D196" s="110" t="n">
        <v>2749</v>
      </c>
      <c r="F196" s="98">
        <f>B196-B195</f>
        <v/>
      </c>
      <c r="G196" s="98">
        <f>C196-C195</f>
        <v/>
      </c>
      <c r="H196" s="98">
        <f>D196-D195</f>
        <v/>
      </c>
      <c r="L196" s="2">
        <f>COUNT(B196:K196)</f>
        <v/>
      </c>
    </row>
    <row r="197" hidden="1" ht="14.25" customHeight="1" s="91">
      <c r="A197" s="94" t="n">
        <v>41670</v>
      </c>
      <c r="B197" s="110" t="n">
        <v>2386</v>
      </c>
      <c r="C197" s="110" t="n">
        <v>288</v>
      </c>
      <c r="D197" s="110" t="n">
        <v>2777</v>
      </c>
      <c r="F197" s="98">
        <f>B197-B196</f>
        <v/>
      </c>
      <c r="G197" s="98">
        <f>C197-C196</f>
        <v/>
      </c>
      <c r="H197" s="98">
        <f>D197-D196</f>
        <v/>
      </c>
      <c r="L197" s="2">
        <f>COUNT(B197:K197)</f>
        <v/>
      </c>
    </row>
    <row r="198" hidden="1" ht="14.25" customHeight="1" s="91">
      <c r="A198" s="94" t="n">
        <v>41680</v>
      </c>
      <c r="B198" s="110" t="n">
        <v>2403</v>
      </c>
      <c r="C198" s="110" t="n">
        <v>288</v>
      </c>
      <c r="D198" s="110" t="n">
        <v>2803</v>
      </c>
      <c r="F198" s="98">
        <f>B198-B197</f>
        <v/>
      </c>
      <c r="G198" s="98">
        <f>C198-C197</f>
        <v/>
      </c>
      <c r="H198" s="98">
        <f>D198-D197</f>
        <v/>
      </c>
      <c r="L198" s="2">
        <f>COUNT(B198:K198)</f>
        <v/>
      </c>
    </row>
    <row r="199" hidden="1" ht="14.25" customHeight="1" s="91">
      <c r="A199" s="94" t="n">
        <v>41688</v>
      </c>
      <c r="B199" s="110" t="n">
        <v>2417</v>
      </c>
      <c r="C199" s="110" t="n">
        <v>288</v>
      </c>
      <c r="D199" s="110" t="n">
        <v>2822</v>
      </c>
      <c r="F199" s="98">
        <f>B199-B198</f>
        <v/>
      </c>
      <c r="G199" s="98">
        <f>C199-C198</f>
        <v/>
      </c>
      <c r="H199" s="98">
        <f>D199-D198</f>
        <v/>
      </c>
      <c r="L199" s="2">
        <f>COUNT(B199:K199)</f>
        <v/>
      </c>
    </row>
    <row r="200" hidden="1" ht="14.25" customHeight="1" s="91">
      <c r="A200" s="94" t="n">
        <v>41695</v>
      </c>
      <c r="B200" s="110" t="n">
        <v>2433</v>
      </c>
      <c r="C200" s="110" t="n">
        <v>288</v>
      </c>
      <c r="D200" s="110" t="n">
        <v>2847</v>
      </c>
      <c r="F200" s="98">
        <f>B200-B199</f>
        <v/>
      </c>
      <c r="G200" s="98">
        <f>C200-C199</f>
        <v/>
      </c>
      <c r="H200" s="98">
        <f>D200-D199</f>
        <v/>
      </c>
      <c r="L200" s="2">
        <f>COUNT(B200:K200)</f>
        <v/>
      </c>
    </row>
    <row r="201" hidden="1" ht="14.25" customHeight="1" s="91">
      <c r="A201" s="94" t="n">
        <v>41698</v>
      </c>
      <c r="B201" s="110" t="n">
        <v>2442</v>
      </c>
      <c r="C201" s="110" t="n">
        <v>289</v>
      </c>
      <c r="D201" s="110" t="n">
        <v>2862</v>
      </c>
      <c r="F201" s="98">
        <f>B201-B200</f>
        <v/>
      </c>
      <c r="G201" s="98">
        <f>C201-C200</f>
        <v/>
      </c>
      <c r="H201" s="98">
        <f>D201-D200</f>
        <v/>
      </c>
      <c r="L201" s="2">
        <f>COUNT(B201:K201)</f>
        <v/>
      </c>
    </row>
    <row r="202" hidden="1" ht="14.25" customHeight="1" s="91">
      <c r="A202" s="94" t="n">
        <v>41705</v>
      </c>
      <c r="B202" s="110" t="n">
        <v>2462</v>
      </c>
      <c r="C202" s="110" t="n">
        <v>291</v>
      </c>
      <c r="D202" s="110" t="n">
        <v>2880</v>
      </c>
      <c r="F202" s="98">
        <f>B202-B201</f>
        <v/>
      </c>
      <c r="G202" s="98">
        <f>C202-C201</f>
        <v/>
      </c>
      <c r="H202" s="98">
        <f>D202-D201</f>
        <v/>
      </c>
      <c r="L202" s="2">
        <f>COUNT(B202:K202)</f>
        <v/>
      </c>
    </row>
    <row r="203" hidden="1" ht="14.25" customHeight="1" s="91">
      <c r="A203" s="94" t="n">
        <v>41716</v>
      </c>
      <c r="B203" s="110" t="n">
        <v>2488</v>
      </c>
      <c r="C203" s="110" t="n">
        <v>297</v>
      </c>
      <c r="D203" s="110" t="n">
        <v>2898</v>
      </c>
      <c r="F203" s="98">
        <f>B203-B202</f>
        <v/>
      </c>
      <c r="G203" s="98">
        <f>C203-C202</f>
        <v/>
      </c>
      <c r="H203" s="98">
        <f>D203-D202</f>
        <v/>
      </c>
      <c r="L203" s="2">
        <f>COUNT(B203:K203)</f>
        <v/>
      </c>
    </row>
    <row r="204" hidden="1" ht="14.25" customHeight="1" s="91">
      <c r="A204" s="94" t="n">
        <v>41722</v>
      </c>
      <c r="B204" s="110" t="n">
        <v>2517</v>
      </c>
      <c r="C204" s="110" t="n">
        <v>314</v>
      </c>
      <c r="D204" s="110" t="n">
        <v>2898</v>
      </c>
      <c r="F204" s="98">
        <f>B204-B203</f>
        <v/>
      </c>
      <c r="G204" s="98">
        <f>C204-C203</f>
        <v/>
      </c>
      <c r="H204" s="98">
        <f>D204-D203</f>
        <v/>
      </c>
      <c r="L204" s="2">
        <f>COUNT(B204:K204)</f>
        <v/>
      </c>
    </row>
    <row r="205" hidden="1" ht="14.25" customHeight="1" s="91">
      <c r="A205" s="94" t="n">
        <v>41729</v>
      </c>
      <c r="B205" s="110" t="n">
        <v>2543</v>
      </c>
      <c r="C205" s="110" t="n">
        <v>325</v>
      </c>
      <c r="D205" s="110" t="n">
        <v>2909</v>
      </c>
      <c r="F205" s="98">
        <f>B205-B204</f>
        <v/>
      </c>
      <c r="G205" s="98">
        <f>C205-C204</f>
        <v/>
      </c>
      <c r="H205" s="98">
        <f>D205-D204</f>
        <v/>
      </c>
      <c r="L205" s="2">
        <f>COUNT(B205:K205)</f>
        <v/>
      </c>
    </row>
    <row r="206" hidden="1" ht="14.25" customHeight="1" s="91">
      <c r="A206" s="94" t="n">
        <v>41736</v>
      </c>
      <c r="B206" s="110" t="n">
        <v>2567</v>
      </c>
      <c r="C206" s="110" t="n">
        <v>333</v>
      </c>
      <c r="D206" s="110" t="n">
        <v>2917</v>
      </c>
      <c r="F206" s="98">
        <f>B206-B205</f>
        <v/>
      </c>
      <c r="G206" s="98">
        <f>C206-C205</f>
        <v/>
      </c>
      <c r="H206" s="98">
        <f>D206-D205</f>
        <v/>
      </c>
      <c r="L206" s="2">
        <f>COUNT(B206:K206)</f>
        <v/>
      </c>
    </row>
    <row r="207" hidden="1" ht="14.25" customHeight="1" s="91">
      <c r="A207" s="94" t="n">
        <v>41743</v>
      </c>
      <c r="B207" s="110" t="n">
        <v>2607</v>
      </c>
      <c r="C207" s="110" t="n">
        <v>358</v>
      </c>
      <c r="D207" s="110" t="n">
        <v>2917</v>
      </c>
      <c r="F207" s="98">
        <f>B207-B206</f>
        <v/>
      </c>
      <c r="G207" s="98">
        <f>C207-C206</f>
        <v/>
      </c>
      <c r="H207" s="98">
        <f>D207-D206</f>
        <v/>
      </c>
      <c r="L207" s="2">
        <f>COUNT(B207:K207)</f>
        <v/>
      </c>
    </row>
    <row r="208" hidden="1" ht="14.25" customHeight="1" s="91">
      <c r="A208" s="94" t="n">
        <v>41752</v>
      </c>
      <c r="B208" s="110" t="n">
        <v>2649</v>
      </c>
      <c r="C208" s="110" t="n">
        <v>382</v>
      </c>
      <c r="D208" s="110" t="n">
        <v>2917</v>
      </c>
      <c r="F208" s="98">
        <f>B208-B207</f>
        <v/>
      </c>
      <c r="G208" s="98">
        <f>C208-C207</f>
        <v/>
      </c>
      <c r="H208" s="98">
        <f>D208-D207</f>
        <v/>
      </c>
      <c r="L208" s="2">
        <f>COUNT(B208:K208)</f>
        <v/>
      </c>
    </row>
    <row r="209" hidden="1" ht="14.25" customHeight="1" s="91">
      <c r="A209" s="94" t="n">
        <v>41758</v>
      </c>
      <c r="B209" s="110" t="n">
        <v>2662</v>
      </c>
      <c r="C209" s="110" t="n">
        <v>383</v>
      </c>
      <c r="D209" s="110" t="n">
        <v>2935</v>
      </c>
      <c r="F209" s="98">
        <f>B209-B208</f>
        <v/>
      </c>
      <c r="G209" s="98">
        <f>C209-C208</f>
        <v/>
      </c>
      <c r="H209" s="98">
        <f>D209-D208</f>
        <v/>
      </c>
      <c r="L209" s="2">
        <f>COUNT(B209:K209)</f>
        <v/>
      </c>
    </row>
    <row r="210" hidden="1" ht="14.25" customHeight="1" s="91">
      <c r="A210" s="94" t="n">
        <v>41767</v>
      </c>
      <c r="B210" s="110" t="n">
        <v>2704</v>
      </c>
      <c r="C210" s="110" t="n">
        <v>104</v>
      </c>
      <c r="D210" s="110" t="n">
        <v>2949</v>
      </c>
      <c r="F210" s="98">
        <f>B210-B209</f>
        <v/>
      </c>
      <c r="G210" s="98">
        <f>C210-C209</f>
        <v/>
      </c>
      <c r="H210" s="98">
        <f>D210-D209</f>
        <v/>
      </c>
      <c r="L210" s="2">
        <f>COUNT(B210:K210)</f>
        <v/>
      </c>
    </row>
    <row r="211" hidden="1" ht="14.25" customHeight="1" s="91">
      <c r="A211" s="94" t="n">
        <v>41774</v>
      </c>
      <c r="B211" s="110" t="n">
        <v>2713</v>
      </c>
      <c r="C211" s="110" t="n">
        <v>405</v>
      </c>
      <c r="D211" s="110" t="n">
        <v>2966</v>
      </c>
      <c r="F211" s="98">
        <f>B211-B210</f>
        <v/>
      </c>
      <c r="G211" s="98">
        <f>C211-C210</f>
        <v/>
      </c>
      <c r="H211" s="98">
        <f>D211-D210</f>
        <v/>
      </c>
      <c r="L211" s="2">
        <f>COUNT(B211:K211)</f>
        <v/>
      </c>
    </row>
    <row r="212" hidden="1" ht="14.25" customHeight="1" s="91">
      <c r="A212" s="94" t="n">
        <v>41781</v>
      </c>
      <c r="B212" s="110" t="n">
        <v>2755</v>
      </c>
      <c r="C212" s="110" t="n">
        <v>425</v>
      </c>
      <c r="D212" s="110" t="n">
        <v>2977</v>
      </c>
      <c r="F212" s="98">
        <f>B212-B211</f>
        <v/>
      </c>
      <c r="G212" s="98">
        <f>C212-C211</f>
        <v/>
      </c>
      <c r="H212" s="98">
        <f>D212-D211</f>
        <v/>
      </c>
      <c r="L212" s="2">
        <f>COUNT(B212:K212)</f>
        <v/>
      </c>
    </row>
    <row r="213" hidden="1" ht="14.25" customHeight="1" s="91">
      <c r="A213" s="94" t="n">
        <v>41789</v>
      </c>
      <c r="B213" s="110" t="n">
        <v>2767</v>
      </c>
      <c r="C213" s="110" t="n">
        <v>425</v>
      </c>
      <c r="D213" s="110" t="n">
        <v>2995</v>
      </c>
      <c r="F213" s="98">
        <f>B213-B212</f>
        <v/>
      </c>
      <c r="G213" s="98">
        <f>C213-C212</f>
        <v/>
      </c>
      <c r="H213" s="98">
        <f>D213-D212</f>
        <v/>
      </c>
      <c r="L213" s="2">
        <f>COUNT(B213:K213)</f>
        <v/>
      </c>
    </row>
    <row r="214" hidden="1" ht="14.25" customHeight="1" s="91">
      <c r="A214" s="94" t="n">
        <v>41796</v>
      </c>
      <c r="B214" s="110" t="n">
        <v>2791</v>
      </c>
      <c r="C214" s="110" t="n">
        <v>425</v>
      </c>
      <c r="D214" s="110" t="n">
        <v>3028</v>
      </c>
      <c r="F214" s="98">
        <f>B214-B213</f>
        <v/>
      </c>
      <c r="G214" s="98">
        <f>C214-C213</f>
        <v/>
      </c>
      <c r="H214" s="98">
        <f>D214-D213</f>
        <v/>
      </c>
      <c r="L214" s="2">
        <f>COUNT(B214:K214)</f>
        <v/>
      </c>
    </row>
    <row r="215" hidden="1" ht="14.25" customHeight="1" s="91">
      <c r="A215" s="94" t="n">
        <v>41808</v>
      </c>
      <c r="B215" s="110" t="n">
        <v>2805</v>
      </c>
      <c r="C215" s="110" t="n">
        <v>425</v>
      </c>
      <c r="D215" s="110" t="n">
        <v>3052</v>
      </c>
      <c r="F215" s="98">
        <f>B215-B214</f>
        <v/>
      </c>
      <c r="G215" s="98">
        <f>C215-C214</f>
        <v/>
      </c>
      <c r="H215" s="98">
        <f>D215-D214</f>
        <v/>
      </c>
      <c r="L215" s="2">
        <f>COUNT(B215:K215)</f>
        <v/>
      </c>
    </row>
    <row r="216" hidden="1" ht="14.25" customHeight="1" s="91">
      <c r="A216" s="94" t="n">
        <v>41815</v>
      </c>
      <c r="B216" s="110" t="n">
        <v>2825</v>
      </c>
      <c r="C216" s="110" t="n">
        <v>430</v>
      </c>
      <c r="D216" s="110" t="n">
        <v>3069</v>
      </c>
      <c r="F216" s="98">
        <f>B216-B215</f>
        <v/>
      </c>
      <c r="G216" s="98">
        <f>C216-C215</f>
        <v/>
      </c>
      <c r="H216" s="98">
        <f>D216-D215</f>
        <v/>
      </c>
      <c r="L216" s="2">
        <f>COUNT(B216:K216)</f>
        <v/>
      </c>
    </row>
    <row r="217" hidden="1" ht="14.25" customHeight="1" s="91">
      <c r="A217" s="94" t="n">
        <v>41820</v>
      </c>
      <c r="B217" s="110" t="n">
        <v>2844</v>
      </c>
      <c r="C217" s="110" t="n">
        <v>439</v>
      </c>
      <c r="D217" s="110" t="n">
        <v>3073</v>
      </c>
      <c r="F217" s="98">
        <f>B217-B216</f>
        <v/>
      </c>
      <c r="G217" s="98">
        <f>C217-C216</f>
        <v/>
      </c>
      <c r="H217" s="98">
        <f>D217-D216</f>
        <v/>
      </c>
      <c r="L217" s="2">
        <f>COUNT(B217:K217)</f>
        <v/>
      </c>
    </row>
    <row r="218" hidden="1" ht="14.25" customHeight="1" s="91">
      <c r="A218" s="94" t="n">
        <v>41837</v>
      </c>
      <c r="B218" s="110" t="n">
        <v>2881</v>
      </c>
      <c r="C218" s="110" t="n">
        <v>439</v>
      </c>
      <c r="D218" s="110" t="n">
        <v>3133</v>
      </c>
      <c r="F218" s="98">
        <f>B218-B217</f>
        <v/>
      </c>
      <c r="G218" s="98">
        <f>C218-C217</f>
        <v/>
      </c>
      <c r="H218" s="98">
        <f>D218-D217</f>
        <v/>
      </c>
      <c r="L218" s="2">
        <f>COUNT(B218:K218)</f>
        <v/>
      </c>
    </row>
    <row r="219" hidden="1" ht="14.25" customHeight="1" s="91">
      <c r="A219" s="94" t="n">
        <v>41844</v>
      </c>
      <c r="B219" s="110" t="n">
        <v>2893</v>
      </c>
      <c r="C219" s="110" t="n">
        <v>439</v>
      </c>
      <c r="D219" s="110" t="n">
        <v>3146</v>
      </c>
      <c r="F219" s="98">
        <f>B219-B218</f>
        <v/>
      </c>
      <c r="G219" s="98">
        <f>C219-C218</f>
        <v/>
      </c>
      <c r="H219" s="98">
        <f>D219-D218</f>
        <v/>
      </c>
      <c r="L219" s="2">
        <f>COUNT(B219:K219)</f>
        <v/>
      </c>
    </row>
    <row r="220" hidden="1" ht="14.25" customHeight="1" s="91">
      <c r="A220" s="94" t="n">
        <v>41851</v>
      </c>
      <c r="B220" s="110" t="n">
        <v>2911</v>
      </c>
      <c r="C220" s="110" t="n">
        <v>439</v>
      </c>
      <c r="D220" s="110" t="n">
        <v>3168</v>
      </c>
      <c r="F220" s="98">
        <f>B220-B219</f>
        <v/>
      </c>
      <c r="G220" s="98">
        <f>C220-C219</f>
        <v/>
      </c>
      <c r="H220" s="98">
        <f>D220-D219</f>
        <v/>
      </c>
      <c r="L220" s="2">
        <f>COUNT(B220:K220)</f>
        <v/>
      </c>
    </row>
    <row r="221" hidden="1" ht="14.25" customHeight="1" s="91">
      <c r="A221" s="94" t="n">
        <v>41862</v>
      </c>
      <c r="B221" s="110" t="n">
        <v>2931</v>
      </c>
      <c r="C221" s="110" t="n">
        <v>439</v>
      </c>
      <c r="D221" s="110" t="n">
        <v>3188</v>
      </c>
      <c r="F221" s="98">
        <f>B221-B220</f>
        <v/>
      </c>
      <c r="G221" s="98">
        <f>C221-C220</f>
        <v/>
      </c>
      <c r="H221" s="98">
        <f>D221-D220</f>
        <v/>
      </c>
      <c r="L221" s="2">
        <f>COUNT(B221:K221)</f>
        <v/>
      </c>
    </row>
    <row r="222" hidden="1" ht="14.25" customHeight="1" s="91">
      <c r="A222" s="94" t="n">
        <v>41869</v>
      </c>
      <c r="B222" s="110" t="n">
        <v>2949</v>
      </c>
      <c r="C222" s="110" t="n">
        <v>439</v>
      </c>
      <c r="D222" s="110" t="n">
        <v>3207</v>
      </c>
      <c r="F222" s="98">
        <f>B222-B221</f>
        <v/>
      </c>
      <c r="G222" s="98">
        <f>C222-C221</f>
        <v/>
      </c>
      <c r="H222" s="98">
        <f>D222-D221</f>
        <v/>
      </c>
      <c r="L222" s="2">
        <f>COUNT(B222:K222)</f>
        <v/>
      </c>
    </row>
    <row r="223" hidden="1" ht="14.25" customHeight="1" s="91">
      <c r="A223" s="94" t="n">
        <v>41877</v>
      </c>
      <c r="B223" s="110" t="n">
        <v>2979</v>
      </c>
      <c r="C223" s="110" t="n">
        <v>467</v>
      </c>
      <c r="D223" s="110" t="n">
        <v>3214</v>
      </c>
      <c r="F223" s="98">
        <f>B223-B222</f>
        <v/>
      </c>
      <c r="G223" s="98">
        <f>C223-C222</f>
        <v/>
      </c>
      <c r="H223" s="98">
        <f>D223-D222</f>
        <v/>
      </c>
      <c r="L223" s="2">
        <f>COUNT(B223:K223)</f>
        <v/>
      </c>
    </row>
    <row r="224" hidden="1" ht="14.25" customHeight="1" s="91">
      <c r="A224" s="94" t="n">
        <v>41880</v>
      </c>
      <c r="B224" s="110" t="n">
        <v>3007</v>
      </c>
      <c r="C224" s="110" t="n">
        <v>467</v>
      </c>
      <c r="D224" s="110" t="n">
        <v>3223</v>
      </c>
      <c r="F224" s="98">
        <f>B224-B223</f>
        <v/>
      </c>
      <c r="G224" s="98">
        <f>C224-C223</f>
        <v/>
      </c>
      <c r="H224" s="98">
        <f>D224-D223</f>
        <v/>
      </c>
      <c r="L224" s="2">
        <f>COUNT(B224:K224)</f>
        <v/>
      </c>
    </row>
    <row r="225" hidden="1" ht="14.25" customHeight="1" s="91">
      <c r="A225" s="94" t="n">
        <v>41904</v>
      </c>
      <c r="B225" s="110" t="n">
        <v>3083</v>
      </c>
      <c r="C225" s="110" t="n">
        <v>488</v>
      </c>
      <c r="D225" s="110" t="n">
        <v>3271</v>
      </c>
      <c r="F225" s="98">
        <f>B225-B224</f>
        <v/>
      </c>
      <c r="G225" s="98">
        <f>C225-C224</f>
        <v/>
      </c>
      <c r="H225" s="98">
        <f>D225-D224</f>
        <v/>
      </c>
      <c r="L225" s="2">
        <f>COUNT(B225:K225)</f>
        <v/>
      </c>
    </row>
    <row r="226" hidden="1" ht="14.25" customHeight="1" s="91">
      <c r="A226" s="94" t="n">
        <v>41912</v>
      </c>
      <c r="B226" s="110" t="n">
        <v>3133</v>
      </c>
      <c r="C226" s="110" t="n">
        <v>511</v>
      </c>
      <c r="D226" s="110" t="n">
        <v>3290</v>
      </c>
      <c r="F226" s="98">
        <f>B226-B225</f>
        <v/>
      </c>
      <c r="G226" s="98">
        <f>C226-C225</f>
        <v/>
      </c>
      <c r="H226" s="98">
        <f>D226-D225</f>
        <v/>
      </c>
      <c r="L226" s="2">
        <f>COUNT(B226:K226)</f>
        <v/>
      </c>
    </row>
    <row r="227" hidden="1" ht="14.25" customHeight="1" s="91">
      <c r="A227" s="94" t="n">
        <v>41921</v>
      </c>
      <c r="B227" s="110" t="n">
        <v>3184</v>
      </c>
      <c r="C227" s="110" t="n">
        <v>535</v>
      </c>
      <c r="D227" s="110" t="n">
        <v>3311</v>
      </c>
      <c r="F227" s="98">
        <f>B227-B226</f>
        <v/>
      </c>
      <c r="G227" s="98">
        <f>C227-C226</f>
        <v/>
      </c>
      <c r="H227" s="98">
        <f>D227-D226</f>
        <v/>
      </c>
      <c r="L227" s="2">
        <f>COUNT(B227:K227)</f>
        <v/>
      </c>
    </row>
    <row r="228" hidden="1" ht="14.25" customHeight="1" s="91">
      <c r="A228" s="94" t="n">
        <v>41933</v>
      </c>
      <c r="B228" s="110" t="n">
        <v>3254</v>
      </c>
      <c r="C228" s="110" t="n">
        <v>565</v>
      </c>
      <c r="D228" s="110" t="n">
        <v>3344</v>
      </c>
      <c r="F228" s="98">
        <f>B228-B227</f>
        <v/>
      </c>
      <c r="G228" s="98">
        <f>C228-C227</f>
        <v/>
      </c>
      <c r="H228" s="98">
        <f>D228-D227</f>
        <v/>
      </c>
      <c r="L228" s="2">
        <f>COUNT(B228:K228)</f>
        <v/>
      </c>
    </row>
    <row r="229" hidden="1" ht="14.25" customHeight="1" s="91">
      <c r="A229" s="94" t="n">
        <v>41943</v>
      </c>
      <c r="B229" s="110" t="n">
        <v>3300</v>
      </c>
      <c r="C229" s="110" t="n">
        <v>565</v>
      </c>
      <c r="D229" s="110" t="n">
        <v>3385</v>
      </c>
      <c r="F229" s="98">
        <f>B229-B228</f>
        <v/>
      </c>
      <c r="G229" s="98">
        <f>C229-C228</f>
        <v/>
      </c>
      <c r="H229" s="98">
        <f>D229-D228</f>
        <v/>
      </c>
      <c r="L229" s="2">
        <f>COUNT(B229:K229)</f>
        <v/>
      </c>
    </row>
    <row r="230" hidden="1" ht="14.25" customHeight="1" s="91">
      <c r="A230" s="94" t="n">
        <v>41953</v>
      </c>
      <c r="B230" s="110" t="n">
        <v>3338</v>
      </c>
      <c r="C230" s="110" t="n">
        <v>585</v>
      </c>
      <c r="D230" s="110" t="n">
        <v>3393</v>
      </c>
      <c r="F230" s="98">
        <f>B230-B229</f>
        <v/>
      </c>
      <c r="G230" s="98">
        <f>C230-C229</f>
        <v/>
      </c>
      <c r="H230" s="98">
        <f>D230-D229</f>
        <v/>
      </c>
      <c r="L230" s="2">
        <f>COUNT(B230:K230)</f>
        <v/>
      </c>
    </row>
    <row r="231" hidden="1" ht="14.25" customHeight="1" s="91">
      <c r="A231" s="94" t="n">
        <v>41963</v>
      </c>
      <c r="B231" s="110" t="n">
        <v>3373</v>
      </c>
      <c r="C231" s="110" t="n">
        <v>590</v>
      </c>
      <c r="D231" s="110" t="n">
        <v>3399</v>
      </c>
      <c r="F231" s="98">
        <f>B231-B230</f>
        <v/>
      </c>
      <c r="G231" s="98">
        <f>C231-C230</f>
        <v/>
      </c>
      <c r="H231" s="98">
        <f>D231-D230</f>
        <v/>
      </c>
      <c r="L231" s="2">
        <f>COUNT(B231:K231)</f>
        <v/>
      </c>
    </row>
    <row r="232" hidden="1" ht="14.25" customHeight="1" s="91">
      <c r="A232" s="94" t="n">
        <v>41970</v>
      </c>
      <c r="B232" s="110" t="n">
        <v>3400</v>
      </c>
      <c r="C232" s="110" t="n">
        <v>594</v>
      </c>
      <c r="D232" s="110" t="n">
        <v>3416</v>
      </c>
      <c r="F232" s="98">
        <f>B232-B231</f>
        <v/>
      </c>
      <c r="G232" s="98">
        <f>C232-C231</f>
        <v/>
      </c>
      <c r="H232" s="98">
        <f>D232-D231</f>
        <v/>
      </c>
      <c r="L232" s="2">
        <f>COUNT(B232:K232)</f>
        <v/>
      </c>
    </row>
    <row r="233" hidden="1" ht="14.25" customHeight="1" s="91">
      <c r="A233" s="94" t="n">
        <v>41981</v>
      </c>
      <c r="B233" s="110" t="n">
        <v>3442</v>
      </c>
      <c r="C233" s="110" t="n">
        <v>601</v>
      </c>
      <c r="D233" s="110" t="n">
        <v>3441</v>
      </c>
      <c r="F233" s="98">
        <f>B233-B232</f>
        <v/>
      </c>
      <c r="G233" s="98">
        <f>C233-C232</f>
        <v/>
      </c>
      <c r="H233" s="98">
        <f>D233-D232</f>
        <v/>
      </c>
      <c r="L233" s="2">
        <f>COUNT(B233:K233)</f>
        <v/>
      </c>
    </row>
    <row r="234" hidden="1" ht="14.25" customHeight="1" s="91">
      <c r="A234" s="94" t="n">
        <v>41989</v>
      </c>
      <c r="B234" s="110" t="n">
        <v>3514</v>
      </c>
      <c r="C234" s="110" t="n">
        <v>632</v>
      </c>
      <c r="D234" s="110" t="n">
        <v>3441</v>
      </c>
      <c r="F234" s="98">
        <f>B234-B233</f>
        <v/>
      </c>
      <c r="G234" s="98">
        <f>C234-C233</f>
        <v/>
      </c>
      <c r="H234" s="98">
        <f>D234-D233</f>
        <v/>
      </c>
      <c r="L234" s="2">
        <f>COUNT(B234:K234)</f>
        <v/>
      </c>
    </row>
    <row r="235" hidden="1" ht="14.25" customHeight="1" s="91">
      <c r="A235" s="94" t="n">
        <v>41996</v>
      </c>
      <c r="B235" s="110" t="n">
        <v>3538</v>
      </c>
      <c r="C235" s="110" t="n">
        <v>632</v>
      </c>
      <c r="D235" s="110" t="n">
        <v>3455</v>
      </c>
      <c r="F235" s="98">
        <f>B235-B234</f>
        <v/>
      </c>
      <c r="G235" s="98">
        <f>C235-C234</f>
        <v/>
      </c>
      <c r="H235" s="98">
        <f>D235-D234</f>
        <v/>
      </c>
      <c r="L235" s="2">
        <f>COUNT(B235:K235)</f>
        <v/>
      </c>
    </row>
    <row r="236" hidden="1" ht="14.25" customHeight="1" s="91">
      <c r="A236" s="94" t="n">
        <v>42003</v>
      </c>
      <c r="B236" s="110" t="n">
        <v>3561</v>
      </c>
      <c r="C236" s="110" t="n">
        <v>632</v>
      </c>
      <c r="D236" s="110" t="n">
        <v>3467</v>
      </c>
      <c r="F236" s="98">
        <f>B236-B235</f>
        <v/>
      </c>
      <c r="G236" s="98">
        <f>C236-C235</f>
        <v/>
      </c>
      <c r="H236" s="98">
        <f>D236-D235</f>
        <v/>
      </c>
      <c r="L236" s="2">
        <f>COUNT(B236:K236)</f>
        <v/>
      </c>
    </row>
    <row r="237" hidden="1" ht="14.25" customHeight="1" s="91">
      <c r="A237" s="94" t="n">
        <v>42013</v>
      </c>
      <c r="B237" s="110" t="n">
        <v>3603</v>
      </c>
      <c r="C237" s="110" t="n">
        <v>632</v>
      </c>
      <c r="D237" s="110" t="n">
        <v>3496</v>
      </c>
      <c r="F237" s="98">
        <f>B237-B236</f>
        <v/>
      </c>
      <c r="G237" s="98">
        <f>C237-C236</f>
        <v/>
      </c>
      <c r="H237" s="98">
        <f>D237-D236</f>
        <v/>
      </c>
      <c r="L237" s="2">
        <f>COUNT(B237:K237)</f>
        <v/>
      </c>
    </row>
    <row r="238" hidden="1" ht="14.25" customHeight="1" s="91">
      <c r="A238" s="94" t="n">
        <v>42023</v>
      </c>
      <c r="B238" s="110" t="n">
        <v>3648</v>
      </c>
      <c r="C238" s="110" t="n">
        <v>633</v>
      </c>
      <c r="D238" s="110" t="n">
        <v>3524</v>
      </c>
      <c r="F238" s="98">
        <f>B238-B237</f>
        <v/>
      </c>
      <c r="G238" s="98">
        <f>C238-C237</f>
        <v/>
      </c>
      <c r="H238" s="98">
        <f>D238-D237</f>
        <v/>
      </c>
      <c r="L238" s="2">
        <f>COUNT(B238:K238)</f>
        <v/>
      </c>
    </row>
    <row r="239" hidden="1" ht="14.25" customHeight="1" s="91">
      <c r="A239" s="94" t="n">
        <v>42032</v>
      </c>
      <c r="B239" s="110" t="n">
        <v>3696</v>
      </c>
      <c r="C239" s="110" t="n">
        <v>633</v>
      </c>
      <c r="D239" s="110" t="n">
        <v>3553</v>
      </c>
      <c r="F239" s="98">
        <f>B239-B238</f>
        <v/>
      </c>
      <c r="G239" s="98">
        <f>C239-C238</f>
        <v/>
      </c>
      <c r="H239" s="98">
        <f>D239-D238</f>
        <v/>
      </c>
      <c r="L239" s="2">
        <f>COUNT(B239:K239)</f>
        <v/>
      </c>
    </row>
    <row r="240" hidden="1" ht="14.25" customHeight="1" s="91">
      <c r="A240" s="94" t="n">
        <v>42045</v>
      </c>
      <c r="B240" s="110" t="n">
        <v>3776</v>
      </c>
      <c r="C240" s="110" t="n">
        <v>636</v>
      </c>
      <c r="D240" s="110" t="n">
        <v>3583</v>
      </c>
      <c r="F240" s="98">
        <f>B240-B239</f>
        <v/>
      </c>
      <c r="G240" s="98">
        <f>C240-C239</f>
        <v/>
      </c>
      <c r="H240" s="98">
        <f>D240-D239</f>
        <v/>
      </c>
      <c r="L240" s="2">
        <f>COUNT(B240:K240)</f>
        <v/>
      </c>
    </row>
    <row r="241" hidden="1" ht="14.25" customHeight="1" s="91">
      <c r="A241" s="94" t="n">
        <v>42086</v>
      </c>
      <c r="B241" s="110" t="n">
        <v>3868</v>
      </c>
      <c r="C241" s="110" t="n">
        <v>641</v>
      </c>
      <c r="D241" s="110" t="n">
        <v>3616</v>
      </c>
      <c r="F241" s="98">
        <f>B241-B240</f>
        <v/>
      </c>
      <c r="G241" s="98">
        <f>C241-C240</f>
        <v/>
      </c>
      <c r="H241" s="98">
        <f>D241-D240</f>
        <v/>
      </c>
      <c r="L241" s="2">
        <f>COUNT(B241:K241)</f>
        <v/>
      </c>
    </row>
    <row r="242" hidden="1" ht="14.25" customHeight="1" s="91">
      <c r="A242" s="94" t="n">
        <v>42062</v>
      </c>
      <c r="B242" s="110" t="n">
        <v>3896</v>
      </c>
      <c r="C242" s="110" t="n">
        <v>641</v>
      </c>
      <c r="D242" s="110" t="n">
        <v>3632</v>
      </c>
      <c r="F242" s="98">
        <f>B242-B241</f>
        <v/>
      </c>
      <c r="G242" s="98">
        <f>C242-C241</f>
        <v/>
      </c>
      <c r="H242" s="98">
        <f>D242-D241</f>
        <v/>
      </c>
      <c r="L242" s="2">
        <f>COUNT(B242:K242)</f>
        <v/>
      </c>
    </row>
    <row r="243" hidden="1" ht="14.25" customHeight="1" s="91">
      <c r="A243" s="94" t="n">
        <v>42069</v>
      </c>
      <c r="B243" s="110" t="n">
        <v>3951</v>
      </c>
      <c r="C243" s="110" t="n">
        <v>645</v>
      </c>
      <c r="D243" s="110" t="n">
        <v>3656</v>
      </c>
      <c r="F243" s="98">
        <f>B243-B242</f>
        <v/>
      </c>
      <c r="G243" s="98">
        <f>C243-C242</f>
        <v/>
      </c>
      <c r="H243" s="98">
        <f>D243-D242</f>
        <v/>
      </c>
      <c r="L243" s="2">
        <f>COUNT(B243:K243)</f>
        <v/>
      </c>
    </row>
    <row r="244" hidden="1" ht="14.25" customHeight="1" s="91">
      <c r="A244" s="94" t="n">
        <v>42079</v>
      </c>
      <c r="B244" s="110" t="n">
        <v>4020</v>
      </c>
      <c r="C244" s="110" t="n">
        <v>664</v>
      </c>
      <c r="D244" s="110" t="n">
        <v>3656</v>
      </c>
      <c r="F244" s="98">
        <f>B244-B243</f>
        <v/>
      </c>
      <c r="G244" s="98">
        <f>C244-C243</f>
        <v/>
      </c>
      <c r="H244" s="98">
        <f>D244-D243</f>
        <v/>
      </c>
      <c r="L244" s="2">
        <f>COUNT(B244:K244)</f>
        <v/>
      </c>
    </row>
    <row r="245" hidden="1" ht="14.25" customHeight="1" s="91">
      <c r="A245" s="94" t="n">
        <v>42089</v>
      </c>
      <c r="B245" s="110" t="n">
        <v>4141</v>
      </c>
      <c r="C245" s="110" t="n">
        <v>695</v>
      </c>
      <c r="D245" s="110" t="n">
        <v>3659</v>
      </c>
      <c r="F245" s="98">
        <f>B245-B244</f>
        <v/>
      </c>
      <c r="G245" s="98">
        <f>C245-C244</f>
        <v/>
      </c>
      <c r="H245" s="98">
        <f>D245-D244</f>
        <v/>
      </c>
      <c r="L245" s="2">
        <f>COUNT(B245:K245)</f>
        <v/>
      </c>
    </row>
    <row r="246" hidden="1" ht="14.25" customHeight="1" s="91">
      <c r="A246" s="94" t="n">
        <v>42094</v>
      </c>
      <c r="B246" s="110" t="n">
        <v>4216</v>
      </c>
      <c r="C246" s="110" t="n">
        <v>707</v>
      </c>
      <c r="D246" s="110" t="n">
        <v>3740</v>
      </c>
      <c r="F246" s="98">
        <f>B246-B245</f>
        <v/>
      </c>
      <c r="G246" s="98">
        <f>C246-C245</f>
        <v/>
      </c>
      <c r="H246" s="98">
        <f>D246-D245</f>
        <v/>
      </c>
      <c r="L246" s="2">
        <f>COUNT(B246:K246)</f>
        <v/>
      </c>
    </row>
    <row r="247" hidden="1" ht="14.25" customHeight="1" s="91">
      <c r="A247" s="94" t="n">
        <v>42103</v>
      </c>
      <c r="B247" s="110" t="n">
        <v>4287</v>
      </c>
      <c r="C247" s="110" t="n">
        <v>722</v>
      </c>
      <c r="D247" s="110" t="n">
        <v>3740</v>
      </c>
      <c r="F247" s="98">
        <f>B247-B246</f>
        <v/>
      </c>
      <c r="G247" s="98">
        <f>C247-C246</f>
        <v/>
      </c>
      <c r="H247" s="98">
        <f>D247-D246</f>
        <v/>
      </c>
      <c r="L247" s="2">
        <f>COUNT(B247:K247)</f>
        <v/>
      </c>
    </row>
    <row r="248" hidden="1" ht="14.25" customHeight="1" s="91">
      <c r="A248" s="94" t="n">
        <v>42110</v>
      </c>
      <c r="B248" s="110" t="n">
        <v>4360</v>
      </c>
      <c r="C248" s="110" t="n">
        <v>737</v>
      </c>
      <c r="D248" s="110" t="n">
        <v>3740</v>
      </c>
      <c r="F248" s="98">
        <f>B248-B247</f>
        <v/>
      </c>
      <c r="G248" s="98">
        <f>C248-C247</f>
        <v/>
      </c>
      <c r="H248" s="98">
        <f>D248-D247</f>
        <v/>
      </c>
      <c r="L248" s="2">
        <f>COUNT(B248:K248)</f>
        <v/>
      </c>
    </row>
    <row r="249" hidden="1" ht="14.25" customHeight="1" s="91">
      <c r="A249" s="94" t="n">
        <v>42121</v>
      </c>
      <c r="B249" s="110" t="n">
        <v>4397</v>
      </c>
      <c r="C249" s="110" t="n">
        <v>761</v>
      </c>
      <c r="D249" s="110" t="n">
        <v>3741</v>
      </c>
      <c r="F249" s="98">
        <f>B249-B248</f>
        <v/>
      </c>
      <c r="G249" s="98">
        <f>C249-C248</f>
        <v/>
      </c>
      <c r="H249" s="98">
        <f>D249-D248</f>
        <v/>
      </c>
      <c r="L249" s="2">
        <f>COUNT(B249:K249)</f>
        <v/>
      </c>
    </row>
    <row r="250" hidden="1" ht="14.25" customHeight="1" s="91">
      <c r="A250" s="94" t="n">
        <v>42124</v>
      </c>
      <c r="B250" s="110" t="n">
        <v>4409</v>
      </c>
      <c r="C250" s="110" t="n">
        <v>768</v>
      </c>
      <c r="D250" s="110" t="n">
        <v>3750</v>
      </c>
      <c r="F250" s="98">
        <f>B250-B249</f>
        <v/>
      </c>
      <c r="G250" s="98">
        <f>C250-C249</f>
        <v/>
      </c>
      <c r="H250" s="98">
        <f>D250-D249</f>
        <v/>
      </c>
      <c r="L250" s="2">
        <f>COUNT(B250:K250)</f>
        <v/>
      </c>
    </row>
    <row r="251" hidden="1" ht="14.25" customHeight="1" s="91">
      <c r="A251" s="94" t="n">
        <v>42132</v>
      </c>
      <c r="B251" s="110" t="n">
        <v>4435</v>
      </c>
      <c r="C251" s="110" t="n">
        <v>780</v>
      </c>
      <c r="D251" s="110" t="n">
        <v>3754</v>
      </c>
      <c r="F251" s="98">
        <f>B251-B250</f>
        <v/>
      </c>
      <c r="G251" s="98">
        <f>C251-C250</f>
        <v/>
      </c>
      <c r="H251" s="98">
        <f>D251-D250</f>
        <v/>
      </c>
      <c r="L251" s="2">
        <f>COUNT(B251:K251)</f>
        <v/>
      </c>
    </row>
    <row r="252" hidden="1" ht="14.25" customHeight="1" s="91">
      <c r="A252" s="94" t="n">
        <v>42145</v>
      </c>
      <c r="B252" s="110" t="n">
        <v>4451</v>
      </c>
      <c r="C252" s="110" t="n">
        <v>780</v>
      </c>
      <c r="D252" s="110" t="n">
        <v>3783</v>
      </c>
      <c r="F252" s="98">
        <f>B252-B251</f>
        <v/>
      </c>
      <c r="G252" s="98">
        <f>C252-C251</f>
        <v/>
      </c>
      <c r="H252" s="98">
        <f>D252-D251</f>
        <v/>
      </c>
      <c r="L252" s="2">
        <f>COUNT(B252:K252)</f>
        <v/>
      </c>
    </row>
    <row r="253" hidden="1" ht="14.25" customHeight="1" s="91">
      <c r="A253" s="94" t="n">
        <v>42155</v>
      </c>
      <c r="B253" s="110" t="n">
        <v>4476</v>
      </c>
      <c r="C253" s="110" t="n">
        <v>792</v>
      </c>
      <c r="D253" s="110" t="n">
        <v>3796</v>
      </c>
      <c r="F253" s="98">
        <f>B253-B252</f>
        <v/>
      </c>
      <c r="G253" s="98">
        <f>C253-C252</f>
        <v/>
      </c>
      <c r="H253" s="98">
        <f>D253-D252</f>
        <v/>
      </c>
      <c r="L253" s="2">
        <f>COUNT(B253:K253)</f>
        <v/>
      </c>
    </row>
    <row r="254" hidden="1" ht="14.25" customHeight="1" s="91">
      <c r="A254" s="94" t="n">
        <v>42163</v>
      </c>
      <c r="B254" s="110" t="n">
        <v>4488</v>
      </c>
      <c r="C254" s="110" t="n">
        <v>792</v>
      </c>
      <c r="D254" s="110" t="n">
        <v>3820</v>
      </c>
      <c r="F254" s="98">
        <f>B254-B253</f>
        <v/>
      </c>
      <c r="G254" s="98">
        <f>C254-C253</f>
        <v/>
      </c>
      <c r="H254" s="98">
        <f>D254-D253</f>
        <v/>
      </c>
      <c r="L254" s="2">
        <f>COUNT(B254:K254)</f>
        <v/>
      </c>
    </row>
    <row r="255" hidden="1" ht="14.25" customHeight="1" s="91">
      <c r="A255" s="94" t="n">
        <v>42173</v>
      </c>
      <c r="B255" s="110" t="n">
        <v>4501</v>
      </c>
      <c r="C255" s="110" t="n">
        <v>792</v>
      </c>
      <c r="D255" s="110" t="n">
        <v>3845</v>
      </c>
      <c r="F255" s="98">
        <f>B255-B254</f>
        <v/>
      </c>
      <c r="G255" s="98">
        <f>C255-C254</f>
        <v/>
      </c>
      <c r="H255" s="98">
        <f>D255-D254</f>
        <v/>
      </c>
      <c r="L255" s="2">
        <f>COUNT(B255:K255)</f>
        <v/>
      </c>
    </row>
    <row r="256" hidden="1" ht="14.25" customHeight="1" s="91">
      <c r="A256" s="94" t="n">
        <v>42180</v>
      </c>
      <c r="B256" s="110" t="n">
        <v>4512</v>
      </c>
      <c r="C256" s="110" t="n">
        <v>792</v>
      </c>
      <c r="D256" s="110" t="n">
        <v>3868</v>
      </c>
      <c r="F256" s="98">
        <f>B256-B255</f>
        <v/>
      </c>
      <c r="G256" s="98">
        <f>C256-C255</f>
        <v/>
      </c>
      <c r="H256" s="98">
        <f>D256-D255</f>
        <v/>
      </c>
      <c r="L256" s="2">
        <f>COUNT(B256:K256)</f>
        <v/>
      </c>
    </row>
    <row r="257" hidden="1" ht="14.25" customHeight="1" s="91">
      <c r="A257" s="94" t="n">
        <v>42185</v>
      </c>
      <c r="B257" s="110" t="n">
        <v>4517</v>
      </c>
      <c r="C257" s="110" t="n">
        <v>792</v>
      </c>
      <c r="D257" s="110" t="n">
        <v>3874</v>
      </c>
      <c r="F257" s="98">
        <f>B257-B256</f>
        <v/>
      </c>
      <c r="G257" s="98">
        <f>C257-C256</f>
        <v/>
      </c>
      <c r="H257" s="98">
        <f>D257-D256</f>
        <v/>
      </c>
      <c r="L257" s="2">
        <f>COUNT(B257:K257)</f>
        <v/>
      </c>
    </row>
    <row r="258" hidden="1" ht="14.25" customHeight="1" s="91">
      <c r="A258" s="94" t="n">
        <v>42192</v>
      </c>
      <c r="B258" s="110" t="n">
        <v>4539</v>
      </c>
      <c r="C258" s="110" t="n">
        <v>802</v>
      </c>
      <c r="D258" s="110" t="n">
        <v>3883</v>
      </c>
      <c r="F258" s="98">
        <f>B258-B257</f>
        <v/>
      </c>
      <c r="G258" s="98">
        <f>C258-C257</f>
        <v/>
      </c>
      <c r="H258" s="98">
        <f>D258-D257</f>
        <v/>
      </c>
      <c r="L258" s="2">
        <f>COUNT(B258:K258)</f>
        <v/>
      </c>
    </row>
    <row r="259" hidden="1" ht="14.25" customHeight="1" s="91">
      <c r="A259" s="94" t="n">
        <v>42202</v>
      </c>
      <c r="B259" s="110" t="n">
        <v>4581</v>
      </c>
      <c r="C259" s="110" t="n">
        <v>831</v>
      </c>
      <c r="D259" s="110" t="n">
        <v>3883</v>
      </c>
      <c r="F259" s="98">
        <f>B259-B258</f>
        <v/>
      </c>
      <c r="G259" s="98">
        <f>C259-C258</f>
        <v/>
      </c>
      <c r="H259" s="98">
        <f>D259-D258</f>
        <v/>
      </c>
      <c r="L259" s="2">
        <f>COUNT(B259:K259)</f>
        <v/>
      </c>
    </row>
    <row r="260" hidden="1" ht="14.25" customHeight="1" s="91">
      <c r="A260" s="94" t="n">
        <v>42209</v>
      </c>
      <c r="B260" s="110" t="n">
        <v>4602</v>
      </c>
      <c r="C260" s="110" t="n">
        <v>845</v>
      </c>
      <c r="D260" s="110" t="n">
        <v>3883</v>
      </c>
      <c r="F260" s="98">
        <f>B260-B259</f>
        <v/>
      </c>
      <c r="G260" s="98">
        <f>C260-C259</f>
        <v/>
      </c>
      <c r="H260" s="98">
        <f>D260-D259</f>
        <v/>
      </c>
      <c r="L260" s="2">
        <f>COUNT(B260:K260)</f>
        <v/>
      </c>
    </row>
    <row r="261" hidden="1" ht="14.25" customHeight="1" s="91">
      <c r="A261" s="94" t="n">
        <v>42216</v>
      </c>
      <c r="B261" s="110" t="n">
        <v>4627</v>
      </c>
      <c r="C261" s="110" t="n">
        <v>860</v>
      </c>
      <c r="D261" s="110" t="n">
        <v>3883</v>
      </c>
      <c r="F261" s="98">
        <f>B261-B260</f>
        <v/>
      </c>
      <c r="G261" s="98">
        <f>C261-C260</f>
        <v/>
      </c>
      <c r="H261" s="98">
        <f>D261-D260</f>
        <v/>
      </c>
      <c r="L261" s="2">
        <f>COUNT(B261:K261)</f>
        <v/>
      </c>
    </row>
    <row r="262" hidden="1" ht="14.25" customHeight="1" s="91">
      <c r="A262" s="94" t="n">
        <v>42223</v>
      </c>
      <c r="B262" s="110" t="n">
        <v>4645</v>
      </c>
      <c r="C262" s="110" t="n">
        <v>871</v>
      </c>
      <c r="D262" s="110" t="n">
        <v>3883</v>
      </c>
      <c r="F262" s="98">
        <f>B262-B261</f>
        <v/>
      </c>
      <c r="G262" s="98">
        <f>C262-C261</f>
        <v/>
      </c>
      <c r="H262" s="98">
        <f>D262-D261</f>
        <v/>
      </c>
      <c r="L262" s="2">
        <f>COUNT(B262:K262)</f>
        <v/>
      </c>
    </row>
    <row r="263" hidden="1" ht="14.25" customHeight="1" s="91">
      <c r="A263" s="94" t="n">
        <v>42230</v>
      </c>
      <c r="B263" s="110" t="n">
        <v>4667</v>
      </c>
      <c r="C263" s="110" t="n">
        <v>888</v>
      </c>
      <c r="D263" s="110" t="n">
        <v>3914</v>
      </c>
      <c r="F263" s="98">
        <f>B263-B262</f>
        <v/>
      </c>
      <c r="G263" s="98">
        <f>C263-C262</f>
        <v/>
      </c>
      <c r="H263" s="98">
        <f>D263-D262</f>
        <v/>
      </c>
      <c r="L263" s="2">
        <f>COUNT(B263:K263)</f>
        <v/>
      </c>
    </row>
    <row r="264" hidden="1" ht="14.25" customHeight="1" s="91">
      <c r="A264" s="94" t="n">
        <v>42240</v>
      </c>
      <c r="B264" s="110" t="n">
        <v>4687</v>
      </c>
      <c r="C264" s="110" t="n">
        <v>897</v>
      </c>
      <c r="D264" s="110" t="n">
        <v>3921</v>
      </c>
      <c r="F264" s="98">
        <f>B264-B263</f>
        <v/>
      </c>
      <c r="G264" s="98">
        <f>C264-C263</f>
        <v/>
      </c>
      <c r="H264" s="98">
        <f>D264-D263</f>
        <v/>
      </c>
      <c r="L264" s="2">
        <f>COUNT(B264:K264)</f>
        <v/>
      </c>
    </row>
    <row r="265" hidden="1" ht="14.25" customHeight="1" s="91">
      <c r="A265" s="94" t="n">
        <v>42244</v>
      </c>
      <c r="B265" s="110" t="n">
        <v>4723</v>
      </c>
      <c r="C265" s="110" t="n">
        <v>917</v>
      </c>
      <c r="D265" s="110" t="n">
        <v>3931</v>
      </c>
      <c r="F265" s="98">
        <f>B265-B264</f>
        <v/>
      </c>
      <c r="G265" s="98">
        <f>C265-C264</f>
        <v/>
      </c>
      <c r="H265" s="98">
        <f>D265-D264</f>
        <v/>
      </c>
      <c r="L265" s="2">
        <f>COUNT(B265:K265)</f>
        <v/>
      </c>
    </row>
    <row r="266" hidden="1" ht="14.25" customHeight="1" s="91">
      <c r="A266" s="94" t="n">
        <v>42258</v>
      </c>
      <c r="B266" s="110" t="n">
        <v>4743</v>
      </c>
      <c r="C266" s="110" t="n">
        <v>917</v>
      </c>
      <c r="D266" s="110" t="n">
        <v>3969</v>
      </c>
      <c r="F266" s="98">
        <f>B266-B265</f>
        <v/>
      </c>
      <c r="G266" s="98">
        <f>C266-C265</f>
        <v/>
      </c>
      <c r="H266" s="98">
        <f>D266-D265</f>
        <v/>
      </c>
      <c r="L266" s="2">
        <f>COUNT(B266:K266)</f>
        <v/>
      </c>
    </row>
    <row r="267" hidden="1" ht="14.25" customHeight="1" s="91">
      <c r="A267" s="94" t="n">
        <v>42272</v>
      </c>
      <c r="B267" s="110" t="n">
        <v>4764</v>
      </c>
      <c r="C267" s="110" t="n">
        <v>917</v>
      </c>
      <c r="D267" s="110" t="n">
        <v>4005</v>
      </c>
      <c r="F267" s="98">
        <f>B267-B266</f>
        <v/>
      </c>
      <c r="G267" s="98">
        <f>C267-C266</f>
        <v/>
      </c>
      <c r="H267" s="98">
        <f>D267-D266</f>
        <v/>
      </c>
      <c r="L267" s="2">
        <f>COUNT(B267:K267)</f>
        <v/>
      </c>
    </row>
    <row r="268" hidden="1" ht="14.25" customHeight="1" s="91">
      <c r="A268" s="94" t="n">
        <v>42277</v>
      </c>
      <c r="B268" s="110" t="n">
        <v>4774</v>
      </c>
      <c r="C268" s="110" t="n">
        <v>917</v>
      </c>
      <c r="D268" s="110" t="n">
        <v>4020</v>
      </c>
      <c r="F268" s="98">
        <f>B268-B267</f>
        <v/>
      </c>
      <c r="G268" s="98">
        <f>C268-C267</f>
        <v/>
      </c>
      <c r="H268" s="98">
        <f>D268-D267</f>
        <v/>
      </c>
      <c r="L268" s="2">
        <f>COUNT(B268:K268)</f>
        <v/>
      </c>
    </row>
    <row r="269" hidden="1" ht="14.25" customHeight="1" s="91">
      <c r="A269" s="94" t="n">
        <v>42286</v>
      </c>
      <c r="B269" s="110" t="n">
        <v>4788</v>
      </c>
      <c r="C269" s="110" t="n">
        <v>917</v>
      </c>
      <c r="D269" s="110" t="n">
        <v>4044</v>
      </c>
      <c r="F269" s="98">
        <f>B269-B268</f>
        <v/>
      </c>
      <c r="G269" s="98">
        <f>C269-C268</f>
        <v/>
      </c>
      <c r="H269" s="98">
        <f>D269-D268</f>
        <v/>
      </c>
      <c r="L269" s="2">
        <f>COUNT(B269:K269)</f>
        <v/>
      </c>
    </row>
    <row r="270" hidden="1" ht="14.25" customHeight="1" s="91">
      <c r="A270" s="94" t="n">
        <v>42293</v>
      </c>
      <c r="B270" s="110" t="n">
        <v>4800</v>
      </c>
      <c r="C270" s="110" t="n">
        <v>917</v>
      </c>
      <c r="D270" s="110" t="n">
        <v>4064</v>
      </c>
      <c r="F270" s="98">
        <f>B270-B269</f>
        <v/>
      </c>
      <c r="G270" s="98">
        <f>C270-C269</f>
        <v/>
      </c>
      <c r="H270" s="98">
        <f>D270-D269</f>
        <v/>
      </c>
      <c r="L270" s="2">
        <f>COUNT(B270:K270)</f>
        <v/>
      </c>
    </row>
    <row r="271" hidden="1" ht="14.25" customHeight="1" s="91">
      <c r="A271" s="94" t="n">
        <v>42300</v>
      </c>
      <c r="B271" s="110" t="n">
        <v>4811</v>
      </c>
      <c r="C271" s="110" t="n">
        <v>917</v>
      </c>
      <c r="D271" s="110" t="n">
        <v>4082</v>
      </c>
      <c r="F271" s="98">
        <f>B271-B270</f>
        <v/>
      </c>
      <c r="G271" s="98">
        <f>C271-C270</f>
        <v/>
      </c>
      <c r="H271" s="98">
        <f>D271-D270</f>
        <v/>
      </c>
      <c r="L271" s="2">
        <f>COUNT(B271:K271)</f>
        <v/>
      </c>
    </row>
    <row r="272" hidden="1" ht="14.25" customHeight="1" s="91">
      <c r="A272" s="94" t="n">
        <v>42307</v>
      </c>
      <c r="B272" s="110" t="n">
        <v>4821</v>
      </c>
      <c r="C272" s="110" t="n">
        <v>917</v>
      </c>
      <c r="D272" s="110" t="n">
        <v>4097</v>
      </c>
      <c r="F272" s="98">
        <f>B272-B271</f>
        <v/>
      </c>
      <c r="G272" s="98">
        <f>C272-C271</f>
        <v/>
      </c>
      <c r="H272" s="98">
        <f>D272-D271</f>
        <v/>
      </c>
      <c r="L272" s="2">
        <f>COUNT(B272:K272)</f>
        <v/>
      </c>
    </row>
    <row r="273" hidden="1" ht="14.25" customHeight="1" s="91">
      <c r="A273" s="94" t="n">
        <v>42317</v>
      </c>
      <c r="B273" s="110" t="n">
        <v>4834</v>
      </c>
      <c r="C273" s="110" t="n">
        <v>917</v>
      </c>
      <c r="D273" s="110" t="n">
        <v>4118</v>
      </c>
      <c r="F273" s="98">
        <f>B273-B272</f>
        <v/>
      </c>
      <c r="G273" s="98">
        <f>C273-C272</f>
        <v/>
      </c>
      <c r="H273" s="98">
        <f>D273-D272</f>
        <v/>
      </c>
      <c r="L273" s="2">
        <f>COUNT(B273:K273)</f>
        <v/>
      </c>
    </row>
    <row r="274" hidden="1" ht="14.25" customHeight="1" s="91">
      <c r="A274" s="94" t="n">
        <v>42328</v>
      </c>
      <c r="B274" s="110" t="n">
        <v>4859</v>
      </c>
      <c r="C274" s="110" t="n">
        <v>925</v>
      </c>
      <c r="D274" s="110" t="n">
        <v>4135</v>
      </c>
      <c r="F274" s="98">
        <f>B274-B273</f>
        <v/>
      </c>
      <c r="G274" s="98">
        <f>C274-C273</f>
        <v/>
      </c>
      <c r="H274" s="98">
        <f>D274-D273</f>
        <v/>
      </c>
      <c r="L274" s="2">
        <f>COUNT(B274:K274)</f>
        <v/>
      </c>
    </row>
    <row r="275" hidden="1" ht="14.25" customHeight="1" s="91">
      <c r="A275" s="94" t="n">
        <v>42338</v>
      </c>
      <c r="B275" s="110" t="n">
        <v>4883</v>
      </c>
      <c r="C275" s="110" t="n">
        <v>933</v>
      </c>
      <c r="D275" s="110" t="n">
        <v>4153</v>
      </c>
      <c r="F275" s="98">
        <f>B275-B274</f>
        <v/>
      </c>
      <c r="G275" s="98">
        <f>C275-C274</f>
        <v/>
      </c>
      <c r="H275" s="98">
        <f>D275-D274</f>
        <v/>
      </c>
      <c r="L275" s="2">
        <f>COUNT(B275:K275)</f>
        <v/>
      </c>
    </row>
    <row r="276" hidden="1" ht="14.25" customHeight="1" s="91">
      <c r="A276" s="94" t="n">
        <v>42348</v>
      </c>
      <c r="B276" s="110" t="n">
        <v>4900</v>
      </c>
      <c r="C276" s="110" t="n">
        <v>936</v>
      </c>
      <c r="D276" s="110" t="n">
        <v>4175</v>
      </c>
      <c r="F276" s="98">
        <f>B276-B275</f>
        <v/>
      </c>
      <c r="G276" s="98">
        <f>C276-C275</f>
        <v/>
      </c>
      <c r="H276" s="98">
        <f>D276-D275</f>
        <v/>
      </c>
      <c r="L276" s="2">
        <f>COUNT(B276:K276)</f>
        <v/>
      </c>
    </row>
    <row r="277" hidden="1" ht="14.25" customHeight="1" s="91">
      <c r="A277" s="94" t="n">
        <v>42356</v>
      </c>
      <c r="B277" s="110" t="n">
        <v>4928</v>
      </c>
      <c r="C277" s="110" t="n">
        <v>940</v>
      </c>
      <c r="D277" s="110" t="n">
        <v>4197</v>
      </c>
      <c r="F277" s="98">
        <f>B277-B276</f>
        <v/>
      </c>
      <c r="G277" s="98">
        <f>C277-C276</f>
        <v/>
      </c>
      <c r="H277" s="98">
        <f>D277-D276</f>
        <v/>
      </c>
      <c r="L277" s="2">
        <f>COUNT(B277:K277)</f>
        <v/>
      </c>
    </row>
    <row r="278" hidden="1" ht="14.25" customHeight="1" s="91">
      <c r="A278" s="94" t="n">
        <v>42367</v>
      </c>
      <c r="B278" s="110" t="n">
        <v>4945</v>
      </c>
      <c r="C278" s="110" t="n">
        <v>940</v>
      </c>
      <c r="D278" s="110" t="n">
        <v>4217</v>
      </c>
      <c r="F278" s="98">
        <f>B278-B277</f>
        <v/>
      </c>
      <c r="G278" s="98">
        <f>C278-C277</f>
        <v/>
      </c>
      <c r="H278" s="98">
        <f>D278-D277</f>
        <v/>
      </c>
      <c r="L278" s="2">
        <f>COUNT(B278:K278)</f>
        <v/>
      </c>
    </row>
    <row r="279" hidden="1" ht="14.25" customHeight="1" s="91">
      <c r="A279" s="94" t="n">
        <v>42377</v>
      </c>
      <c r="B279" s="110" t="n">
        <v>4964</v>
      </c>
      <c r="C279" s="110" t="n">
        <v>940</v>
      </c>
      <c r="D279" s="110" t="n">
        <v>4242</v>
      </c>
      <c r="F279" s="98">
        <f>B279-B278</f>
        <v/>
      </c>
      <c r="G279" s="98">
        <f>C279-C278</f>
        <v/>
      </c>
      <c r="H279" s="98">
        <f>D279-D278</f>
        <v/>
      </c>
      <c r="L279" s="2">
        <f>COUNT(B279:K279)</f>
        <v/>
      </c>
    </row>
    <row r="280" hidden="1" ht="14.25" customHeight="1" s="91">
      <c r="A280" s="94" t="n">
        <v>42384</v>
      </c>
      <c r="B280" s="110" t="n">
        <v>4971</v>
      </c>
      <c r="C280" s="110" t="n">
        <v>940</v>
      </c>
      <c r="D280" s="110" t="n">
        <v>4262</v>
      </c>
      <c r="F280" s="98">
        <f>B280-B279</f>
        <v/>
      </c>
      <c r="G280" s="98">
        <f>C280-C279</f>
        <v/>
      </c>
      <c r="H280" s="98">
        <f>D280-D279</f>
        <v/>
      </c>
      <c r="L280" s="2">
        <f>COUNT(B280:K280)</f>
        <v/>
      </c>
    </row>
    <row r="281" hidden="1" ht="14.25" customHeight="1" s="91">
      <c r="A281" s="94" t="n">
        <v>42391</v>
      </c>
      <c r="B281" s="110" t="n">
        <v>5</v>
      </c>
      <c r="C281" s="110" t="n">
        <v>940</v>
      </c>
      <c r="D281" s="110" t="n">
        <v>4291</v>
      </c>
      <c r="F281" s="98">
        <f>B281-B280</f>
        <v/>
      </c>
      <c r="G281" s="98">
        <f>C281-C280</f>
        <v/>
      </c>
      <c r="H281" s="98">
        <f>D281-D280</f>
        <v/>
      </c>
      <c r="L281" s="2">
        <f>COUNT(B281:K281)</f>
        <v/>
      </c>
    </row>
    <row r="282" hidden="1" ht="14.25" customHeight="1" s="91">
      <c r="A282" s="94" t="n">
        <v>42398</v>
      </c>
      <c r="B282" s="110" t="n">
        <v>30</v>
      </c>
      <c r="C282" s="110" t="n">
        <v>940</v>
      </c>
      <c r="D282" s="110" t="n">
        <v>4316</v>
      </c>
      <c r="F282" s="98">
        <f>B282-B281</f>
        <v/>
      </c>
      <c r="G282" s="98">
        <f>C282-C281</f>
        <v/>
      </c>
      <c r="H282" s="98">
        <f>D282-D281</f>
        <v/>
      </c>
      <c r="L282" s="2">
        <f>COUNT(B282:K282)</f>
        <v/>
      </c>
    </row>
    <row r="283" hidden="1" ht="14.25" customHeight="1" s="91">
      <c r="A283" s="94" t="n">
        <v>42405</v>
      </c>
      <c r="B283" s="110" t="n">
        <v>43</v>
      </c>
      <c r="C283" s="110" t="n">
        <v>940</v>
      </c>
      <c r="D283" s="110" t="n">
        <v>4334</v>
      </c>
      <c r="F283" s="98">
        <f>B283-B282</f>
        <v/>
      </c>
      <c r="G283" s="98">
        <f>C283-C282</f>
        <v/>
      </c>
      <c r="H283" s="98">
        <f>D283-D282</f>
        <v/>
      </c>
      <c r="L283" s="2">
        <f>COUNT(B283:K283)</f>
        <v/>
      </c>
    </row>
    <row r="284" hidden="1" ht="14.25" customHeight="1" s="91">
      <c r="A284" s="94" t="n">
        <v>42417</v>
      </c>
      <c r="B284" s="110" t="n">
        <v>63</v>
      </c>
      <c r="C284" s="110" t="n">
        <v>940</v>
      </c>
      <c r="D284" s="110" t="n">
        <v>4379</v>
      </c>
      <c r="F284" s="98">
        <f>B284-B283</f>
        <v/>
      </c>
      <c r="G284" s="98">
        <f>C284-C283</f>
        <v/>
      </c>
      <c r="H284" s="98">
        <f>D284-D283</f>
        <v/>
      </c>
      <c r="L284" s="2">
        <f>COUNT(B284:K284)</f>
        <v/>
      </c>
    </row>
    <row r="285" hidden="1" ht="14.25" customHeight="1" s="91">
      <c r="A285" s="94" t="n">
        <v>42429</v>
      </c>
      <c r="B285" s="110" t="n">
        <v>84</v>
      </c>
      <c r="C285" s="110" t="n">
        <v>940</v>
      </c>
      <c r="D285" s="110" t="n">
        <v>4420</v>
      </c>
      <c r="F285" s="98">
        <f>B285-B284</f>
        <v/>
      </c>
      <c r="G285" s="98">
        <f>C285-C284</f>
        <v/>
      </c>
      <c r="H285" s="98">
        <f>D285-D284</f>
        <v/>
      </c>
      <c r="L285" s="2">
        <f>COUNT(B285:K285)</f>
        <v/>
      </c>
    </row>
    <row r="286" hidden="1" ht="14.25" customHeight="1" s="91">
      <c r="A286" s="94" t="n">
        <v>42438</v>
      </c>
      <c r="B286" s="110" t="n">
        <v>102</v>
      </c>
      <c r="C286" s="110" t="n">
        <v>940</v>
      </c>
      <c r="D286" s="110" t="n">
        <v>4451</v>
      </c>
      <c r="F286" s="98">
        <f>B286-B285</f>
        <v/>
      </c>
      <c r="G286" s="98">
        <f>C286-C285</f>
        <v/>
      </c>
      <c r="H286" s="98">
        <f>D286-D285</f>
        <v/>
      </c>
      <c r="L286" s="2">
        <f>COUNT(B286:K286)</f>
        <v/>
      </c>
    </row>
    <row r="287" hidden="1" ht="14.25" customHeight="1" s="91">
      <c r="A287" s="94" t="n">
        <v>42445</v>
      </c>
      <c r="B287" s="110" t="n">
        <v>122</v>
      </c>
      <c r="C287" s="110" t="n">
        <v>942</v>
      </c>
      <c r="D287" s="110" t="n">
        <v>4475</v>
      </c>
      <c r="F287" s="98">
        <f>B287-B286</f>
        <v/>
      </c>
      <c r="G287" s="98">
        <f>C287-C286</f>
        <v/>
      </c>
      <c r="H287" s="98">
        <f>D287-D286</f>
        <v/>
      </c>
      <c r="L287" s="2">
        <f>COUNT(B287:K287)</f>
        <v/>
      </c>
    </row>
    <row r="288" hidden="1" ht="14.25" customHeight="1" s="91">
      <c r="A288" s="94" t="n">
        <v>42453</v>
      </c>
      <c r="B288" s="110" t="n">
        <v>163</v>
      </c>
      <c r="C288" s="110" t="n">
        <v>968</v>
      </c>
      <c r="D288" s="110" t="n">
        <v>4475</v>
      </c>
      <c r="F288" s="98">
        <f>B288-B287</f>
        <v/>
      </c>
      <c r="G288" s="98">
        <f>C288-C287</f>
        <v/>
      </c>
      <c r="H288" s="98">
        <f>D288-D287</f>
        <v/>
      </c>
      <c r="L288" s="2">
        <f>COUNT(B288:K288)</f>
        <v/>
      </c>
    </row>
    <row r="289" hidden="1" ht="14.25" customHeight="1" s="91">
      <c r="A289" s="94" t="n">
        <v>42461</v>
      </c>
      <c r="B289" s="110" t="n">
        <v>216</v>
      </c>
      <c r="C289" s="110" t="n">
        <v>1010</v>
      </c>
      <c r="D289" s="110" t="n">
        <v>4475</v>
      </c>
      <c r="F289" s="98">
        <f>B289-B288</f>
        <v/>
      </c>
      <c r="G289" s="98">
        <f>C289-C288</f>
        <v/>
      </c>
      <c r="H289" s="98">
        <f>D289-D288</f>
        <v/>
      </c>
      <c r="L289" s="2">
        <f>COUNT(B289:K289)</f>
        <v/>
      </c>
    </row>
    <row r="290" hidden="1" ht="14.25" customHeight="1" s="91">
      <c r="A290" s="94" t="n">
        <v>42468</v>
      </c>
      <c r="B290" s="110" t="n">
        <v>246</v>
      </c>
      <c r="C290" s="110" t="n">
        <v>1027</v>
      </c>
      <c r="D290" s="110" t="n">
        <v>4475</v>
      </c>
      <c r="F290" s="98">
        <f>B290-B289</f>
        <v/>
      </c>
      <c r="G290" s="98">
        <f>C290-C289</f>
        <v/>
      </c>
      <c r="H290" s="98">
        <f>D290-D289</f>
        <v/>
      </c>
      <c r="L290" s="2">
        <f>COUNT(B290:K290)</f>
        <v/>
      </c>
    </row>
    <row r="291" hidden="1" ht="14.25" customHeight="1" s="91">
      <c r="A291" s="94" t="n">
        <v>42478</v>
      </c>
      <c r="B291" s="110" t="n">
        <v>287</v>
      </c>
      <c r="C291" s="110" t="n">
        <v>1052</v>
      </c>
      <c r="D291" s="110" t="n">
        <v>4475</v>
      </c>
      <c r="F291" s="98">
        <f>B291-B290</f>
        <v/>
      </c>
      <c r="G291" s="98">
        <f>C291-C290</f>
        <v/>
      </c>
      <c r="H291" s="98">
        <f>D291-D290</f>
        <v/>
      </c>
      <c r="L291" s="2">
        <f>COUNT(B291:K291)</f>
        <v/>
      </c>
    </row>
    <row r="292" hidden="1" ht="14.25" customHeight="1" s="91">
      <c r="A292" s="94" t="n">
        <v>42489</v>
      </c>
      <c r="B292" s="110" t="n">
        <v>348</v>
      </c>
      <c r="C292" s="110" t="n">
        <v>1090</v>
      </c>
      <c r="D292" s="110" t="n">
        <v>4475</v>
      </c>
      <c r="F292" s="98">
        <f>B292-B291</f>
        <v/>
      </c>
      <c r="G292" s="98">
        <f>C292-C291</f>
        <v/>
      </c>
      <c r="H292" s="98">
        <f>D292-D291</f>
        <v/>
      </c>
      <c r="L292" s="2">
        <f>COUNT(B292:K292)</f>
        <v/>
      </c>
    </row>
    <row r="293" hidden="1" ht="14.25" customHeight="1" s="91">
      <c r="A293" s="94" t="n">
        <v>42496</v>
      </c>
      <c r="B293" s="110" t="n">
        <v>418</v>
      </c>
      <c r="C293" s="110" t="n">
        <v>1148</v>
      </c>
      <c r="D293" s="110" t="n">
        <v>4475</v>
      </c>
      <c r="F293" s="98">
        <f>B293-B292</f>
        <v/>
      </c>
      <c r="G293" s="98">
        <f>C293-C292</f>
        <v/>
      </c>
      <c r="H293" s="98">
        <f>D293-D292</f>
        <v/>
      </c>
      <c r="L293" s="2">
        <f>COUNT(B293:K293)</f>
        <v/>
      </c>
    </row>
    <row r="294" hidden="1" ht="14.25" customHeight="1" s="91">
      <c r="A294" s="94" t="n">
        <v>42508</v>
      </c>
      <c r="B294" s="110" t="n">
        <v>467</v>
      </c>
      <c r="C294" s="110" t="n">
        <v>1177</v>
      </c>
      <c r="D294" s="110" t="n">
        <v>4475</v>
      </c>
      <c r="F294" s="98">
        <f>B294-B293</f>
        <v/>
      </c>
      <c r="G294" s="98">
        <f>C294-C293</f>
        <v/>
      </c>
      <c r="H294" s="98">
        <f>D294-D293</f>
        <v/>
      </c>
      <c r="L294" s="2">
        <f>COUNT(B294:K294)</f>
        <v/>
      </c>
    </row>
    <row r="295" hidden="1" ht="14.25" customHeight="1" s="91">
      <c r="A295" s="94" t="n">
        <v>42514</v>
      </c>
      <c r="B295" s="110" t="n">
        <v>500</v>
      </c>
      <c r="C295" s="110" t="n">
        <v>1198</v>
      </c>
      <c r="D295" s="110" t="n">
        <v>4475</v>
      </c>
      <c r="F295" s="98">
        <f>B295-B294</f>
        <v/>
      </c>
      <c r="G295" s="98">
        <f>C295-C294</f>
        <v/>
      </c>
      <c r="H295" s="98">
        <f>D295-D294</f>
        <v/>
      </c>
      <c r="L295" s="2">
        <f>COUNT(B295:K295)</f>
        <v/>
      </c>
    </row>
    <row r="296" hidden="1" ht="14.25" customHeight="1" s="91">
      <c r="A296" s="94" t="n">
        <v>42521</v>
      </c>
      <c r="B296" s="110" t="n">
        <v>531</v>
      </c>
      <c r="C296" s="110" t="n">
        <v>1216</v>
      </c>
      <c r="D296" s="110" t="n">
        <v>4475</v>
      </c>
      <c r="F296" s="98">
        <f>B296-B295</f>
        <v/>
      </c>
      <c r="G296" s="98">
        <f>C296-C295</f>
        <v/>
      </c>
      <c r="H296" s="98">
        <f>D296-D295</f>
        <v/>
      </c>
      <c r="L296" s="2">
        <f>COUNT(B296:K296)</f>
        <v/>
      </c>
    </row>
    <row r="297" hidden="1" ht="14.25" customHeight="1" s="91">
      <c r="A297" s="94" t="n">
        <v>42531</v>
      </c>
      <c r="B297" s="110" t="n">
        <v>600</v>
      </c>
      <c r="C297" s="110" t="n">
        <v>1258</v>
      </c>
      <c r="D297" s="110" t="n">
        <v>4475</v>
      </c>
      <c r="F297" s="98">
        <f>B297-B296</f>
        <v/>
      </c>
      <c r="G297" s="98">
        <f>C297-C296</f>
        <v/>
      </c>
      <c r="H297" s="98">
        <f>D297-D296</f>
        <v/>
      </c>
      <c r="L297" s="2">
        <f>COUNT(B297:K297)</f>
        <v/>
      </c>
    </row>
    <row r="298" hidden="1" ht="14.25" customHeight="1" s="91">
      <c r="A298" s="94" t="n">
        <v>42541</v>
      </c>
      <c r="B298" s="110" t="n">
        <v>636</v>
      </c>
      <c r="C298" s="110" t="n">
        <v>1280</v>
      </c>
      <c r="D298" s="110" t="n">
        <v>4475</v>
      </c>
      <c r="F298" s="98">
        <f>B298-B297</f>
        <v/>
      </c>
      <c r="G298" s="98">
        <f>C298-C297</f>
        <v/>
      </c>
      <c r="H298" s="98">
        <f>D298-D297</f>
        <v/>
      </c>
      <c r="L298" s="2">
        <f>COUNT(B298:K298)</f>
        <v/>
      </c>
    </row>
    <row r="299" hidden="1" ht="14.25" customHeight="1" s="91">
      <c r="A299" s="94" t="n">
        <v>42551</v>
      </c>
      <c r="B299" s="110" t="n">
        <v>694</v>
      </c>
      <c r="C299" s="110" t="n">
        <v>1316</v>
      </c>
      <c r="D299" s="110" t="n">
        <v>4475</v>
      </c>
      <c r="F299" s="98">
        <f>B299-B298</f>
        <v/>
      </c>
      <c r="G299" s="98">
        <f>C299-C298</f>
        <v/>
      </c>
      <c r="H299" s="98">
        <f>D299-D298</f>
        <v/>
      </c>
      <c r="L299" s="2">
        <f>COUNT(B299:K299)</f>
        <v/>
      </c>
    </row>
    <row r="300" hidden="1" ht="14.25" customHeight="1" s="91">
      <c r="A300" s="94" t="n">
        <v>42565</v>
      </c>
      <c r="B300" s="110" t="n">
        <v>766</v>
      </c>
      <c r="C300" s="110" t="n">
        <v>1356</v>
      </c>
      <c r="D300" s="110" t="n">
        <v>4475</v>
      </c>
      <c r="F300" s="98">
        <f>B300-B299</f>
        <v/>
      </c>
      <c r="G300" s="98">
        <f>C300-C299</f>
        <v/>
      </c>
      <c r="H300" s="98">
        <f>D300-D299</f>
        <v/>
      </c>
      <c r="L300" s="2">
        <f>COUNT(B300:K300)</f>
        <v/>
      </c>
    </row>
    <row r="301" hidden="1" ht="14.25" customHeight="1" s="91">
      <c r="A301" s="94" t="n">
        <v>42573</v>
      </c>
      <c r="B301" s="110" t="n">
        <v>796</v>
      </c>
      <c r="C301" s="110" t="n">
        <v>1375</v>
      </c>
      <c r="D301" s="110" t="n">
        <v>4475</v>
      </c>
      <c r="F301" s="98">
        <f>B301-B300</f>
        <v/>
      </c>
      <c r="G301" s="98">
        <f>C301-C300</f>
        <v/>
      </c>
      <c r="H301" s="98">
        <f>D301-D300</f>
        <v/>
      </c>
      <c r="L301" s="2">
        <f>COUNT(B301:K301)</f>
        <v/>
      </c>
    </row>
    <row r="302" hidden="1" ht="14.25" customHeight="1" s="91">
      <c r="A302" s="94" t="n">
        <v>42580</v>
      </c>
      <c r="B302" s="110" t="n">
        <v>836</v>
      </c>
      <c r="C302" s="110" t="n">
        <v>1401</v>
      </c>
      <c r="D302" s="110" t="n">
        <v>4475</v>
      </c>
      <c r="F302" s="98">
        <f>B302-B301</f>
        <v/>
      </c>
      <c r="G302" s="98">
        <f>C302-C301</f>
        <v/>
      </c>
      <c r="H302" s="98">
        <f>D302-D301</f>
        <v/>
      </c>
      <c r="L302" s="2">
        <f>COUNT(B302:K302)</f>
        <v/>
      </c>
    </row>
    <row r="303" hidden="1" ht="14.25" customHeight="1" s="91">
      <c r="A303" s="94" t="n">
        <v>42599</v>
      </c>
      <c r="B303" s="110" t="n">
        <v>898</v>
      </c>
      <c r="C303" s="110" t="n">
        <v>1442</v>
      </c>
      <c r="D303" s="110" t="n">
        <v>4475</v>
      </c>
      <c r="F303" s="98">
        <f>B303-B302</f>
        <v/>
      </c>
      <c r="G303" s="98">
        <f>C303-C302</f>
        <v/>
      </c>
      <c r="H303" s="98">
        <f>D303-D302</f>
        <v/>
      </c>
      <c r="L303" s="2">
        <f>COUNT(B303:K303)</f>
        <v/>
      </c>
    </row>
    <row r="304" hidden="1" ht="14.25" customHeight="1" s="91">
      <c r="A304" s="94" t="n">
        <v>42606</v>
      </c>
      <c r="B304" s="110" t="n">
        <v>930</v>
      </c>
      <c r="C304" s="110" t="n">
        <v>1463</v>
      </c>
      <c r="D304" s="110" t="n">
        <v>4475</v>
      </c>
      <c r="F304" s="98">
        <f>B304-B303</f>
        <v/>
      </c>
      <c r="G304" s="98">
        <f>C304-C303</f>
        <v/>
      </c>
      <c r="H304" s="98">
        <f>D304-D303</f>
        <v/>
      </c>
      <c r="L304" s="2">
        <f>COUNT(B304:K304)</f>
        <v/>
      </c>
    </row>
    <row r="305" hidden="1" ht="14.25" customHeight="1" s="91">
      <c r="A305" s="94" t="n">
        <v>42613</v>
      </c>
      <c r="B305" s="110" t="n">
        <v>972</v>
      </c>
      <c r="C305" s="110" t="n">
        <v>1492</v>
      </c>
      <c r="D305" s="110" t="n">
        <v>4475</v>
      </c>
      <c r="F305" s="98">
        <f>B305-B304</f>
        <v/>
      </c>
      <c r="G305" s="98">
        <f>C305-C304</f>
        <v/>
      </c>
      <c r="H305" s="98">
        <f>D305-D304</f>
        <v/>
      </c>
      <c r="L305" s="2">
        <f>COUNT(B305:K305)</f>
        <v/>
      </c>
    </row>
    <row r="306" hidden="1" ht="14.25" customHeight="1" s="91">
      <c r="A306" s="94" t="n">
        <v>42622</v>
      </c>
      <c r="B306" s="110" t="n">
        <v>1015</v>
      </c>
      <c r="C306" s="110" t="n">
        <v>1525</v>
      </c>
      <c r="D306" s="110" t="n">
        <v>4475</v>
      </c>
      <c r="F306" s="98">
        <f>B306-B305</f>
        <v/>
      </c>
      <c r="G306" s="98">
        <f>C306-C305</f>
        <v/>
      </c>
      <c r="H306" s="98">
        <f>D306-D305</f>
        <v/>
      </c>
      <c r="L306" s="2">
        <f>COUNT(B306:K306)</f>
        <v/>
      </c>
    </row>
    <row r="307" hidden="1" ht="14.25" customHeight="1" s="91">
      <c r="A307" s="94" t="n">
        <v>42629</v>
      </c>
      <c r="B307" s="110" t="n">
        <v>1057</v>
      </c>
      <c r="C307" s="110" t="n">
        <v>1548</v>
      </c>
      <c r="D307" s="110" t="n">
        <v>4475</v>
      </c>
      <c r="F307" s="98">
        <f>B307-B306</f>
        <v/>
      </c>
      <c r="G307" s="98">
        <f>C307-C306</f>
        <v/>
      </c>
      <c r="H307" s="98">
        <f>D307-D306</f>
        <v/>
      </c>
      <c r="L307" s="2">
        <f>COUNT(B307:K307)</f>
        <v/>
      </c>
    </row>
    <row r="308" hidden="1" ht="14.25" customHeight="1" s="91">
      <c r="A308" s="94" t="n">
        <v>42636</v>
      </c>
      <c r="B308" s="110" t="n">
        <v>1098</v>
      </c>
      <c r="C308" s="110" t="n">
        <v>1577</v>
      </c>
      <c r="D308" s="110" t="n">
        <v>4475</v>
      </c>
      <c r="F308" s="98">
        <f>B308-B307</f>
        <v/>
      </c>
      <c r="G308" s="98">
        <f>C308-C307</f>
        <v/>
      </c>
      <c r="H308" s="98">
        <f>D308-D307</f>
        <v/>
      </c>
      <c r="L308" s="2">
        <f>COUNT(B308:K308)</f>
        <v/>
      </c>
    </row>
    <row r="309" hidden="1" ht="14.25" customHeight="1" s="91">
      <c r="A309" s="94" t="n">
        <v>42643</v>
      </c>
      <c r="B309" s="110" t="n">
        <v>1138</v>
      </c>
      <c r="C309" s="110" t="n">
        <v>1607</v>
      </c>
      <c r="D309" s="110" t="n">
        <v>4475</v>
      </c>
      <c r="F309" s="98">
        <f>B309-B308</f>
        <v/>
      </c>
      <c r="G309" s="98">
        <f>C309-C308</f>
        <v/>
      </c>
      <c r="H309" s="98">
        <f>D309-D308</f>
        <v/>
      </c>
      <c r="L309" s="2">
        <f>COUNT(B309:K309)</f>
        <v/>
      </c>
    </row>
    <row r="310" hidden="1" ht="14.25" customHeight="1" s="91">
      <c r="A310" s="94" t="n">
        <v>42654</v>
      </c>
      <c r="B310" s="110" t="n">
        <v>1181</v>
      </c>
      <c r="C310" s="110" t="n">
        <v>1637</v>
      </c>
      <c r="D310" s="110" t="n">
        <v>4475</v>
      </c>
      <c r="F310" s="98">
        <f>B310-B309</f>
        <v/>
      </c>
      <c r="G310" s="98">
        <f>C310-C309</f>
        <v/>
      </c>
      <c r="H310" s="98">
        <f>D310-D309</f>
        <v/>
      </c>
      <c r="L310" s="2">
        <f>COUNT(B310:K310)</f>
        <v/>
      </c>
    </row>
    <row r="311" hidden="1" ht="14.25" customHeight="1" s="91">
      <c r="A311" s="94" t="n">
        <v>42664</v>
      </c>
      <c r="B311" s="110" t="n">
        <v>1251</v>
      </c>
      <c r="C311" s="110" t="n">
        <v>1681</v>
      </c>
      <c r="D311" s="110" t="n">
        <v>4475</v>
      </c>
      <c r="F311" s="98">
        <f>B311-B310</f>
        <v/>
      </c>
      <c r="G311" s="98">
        <f>C311-C310</f>
        <v/>
      </c>
      <c r="H311" s="98">
        <f>D311-D310</f>
        <v/>
      </c>
      <c r="L311" s="2">
        <f>COUNT(B311:K311)</f>
        <v/>
      </c>
    </row>
    <row r="312" hidden="1" ht="14.25" customHeight="1" s="91">
      <c r="A312" s="94" t="n">
        <v>42673</v>
      </c>
      <c r="B312" s="110" t="n">
        <v>1284</v>
      </c>
      <c r="C312" s="110" t="n">
        <v>1705</v>
      </c>
      <c r="D312" s="110" t="n">
        <v>4475</v>
      </c>
      <c r="F312" s="98">
        <f>B312-B311</f>
        <v/>
      </c>
      <c r="G312" s="98">
        <f>C312-C311</f>
        <v/>
      </c>
      <c r="H312" s="98">
        <f>D312-D311</f>
        <v/>
      </c>
      <c r="L312" s="2">
        <f>COUNT(B312:K312)</f>
        <v/>
      </c>
    </row>
    <row r="313" hidden="1" ht="14.25" customHeight="1" s="91">
      <c r="A313" s="94" t="n">
        <v>42683</v>
      </c>
      <c r="B313" s="110" t="n">
        <v>1319</v>
      </c>
      <c r="C313" s="110" t="n">
        <v>1729</v>
      </c>
      <c r="D313" s="110" t="n">
        <v>4475</v>
      </c>
      <c r="F313" s="98">
        <f>B313-B312</f>
        <v/>
      </c>
      <c r="G313" s="98">
        <f>C313-C312</f>
        <v/>
      </c>
      <c r="H313" s="98">
        <f>D313-D312</f>
        <v/>
      </c>
      <c r="L313" s="2">
        <f>COUNT(B313:K313)</f>
        <v/>
      </c>
    </row>
    <row r="314" hidden="1" ht="14.25" customHeight="1" s="91">
      <c r="A314" s="94" t="n">
        <v>42692</v>
      </c>
      <c r="B314" s="110" t="n">
        <v>1362</v>
      </c>
      <c r="C314" s="110" t="n">
        <v>1759</v>
      </c>
      <c r="D314" s="110" t="n">
        <v>4475</v>
      </c>
      <c r="F314" s="98">
        <f>B314-B313</f>
        <v/>
      </c>
      <c r="G314" s="98">
        <f>C314-C313</f>
        <v/>
      </c>
      <c r="H314" s="98">
        <f>D314-D313</f>
        <v/>
      </c>
      <c r="L314" s="2">
        <f>COUNT(B314:K314)</f>
        <v/>
      </c>
    </row>
    <row r="315" hidden="1" ht="14.25" customHeight="1" s="91">
      <c r="A315" s="94" t="n">
        <v>42704</v>
      </c>
      <c r="B315" s="110" t="n">
        <v>1431</v>
      </c>
      <c r="C315" s="110" t="n">
        <v>1802</v>
      </c>
      <c r="D315" s="110" t="n">
        <v>4475</v>
      </c>
      <c r="F315" s="98">
        <f>B315-B314</f>
        <v/>
      </c>
      <c r="G315" s="98">
        <f>C315-C314</f>
        <v/>
      </c>
      <c r="H315" s="98">
        <f>D315-D314</f>
        <v/>
      </c>
      <c r="L315" s="2">
        <f>COUNT(B315:K315)</f>
        <v/>
      </c>
    </row>
    <row r="316" hidden="1" ht="14.25" customHeight="1" s="91">
      <c r="A316" s="94" t="n">
        <v>42713</v>
      </c>
      <c r="B316" s="110" t="n">
        <v>1474</v>
      </c>
      <c r="C316" s="110" t="n">
        <v>1832</v>
      </c>
      <c r="D316" s="110" t="n">
        <v>4475</v>
      </c>
      <c r="F316" s="98">
        <f>B316-B315</f>
        <v/>
      </c>
      <c r="G316" s="98">
        <f>C316-C315</f>
        <v/>
      </c>
      <c r="H316" s="98">
        <f>D316-D315</f>
        <v/>
      </c>
      <c r="L316" s="2">
        <f>COUNT(B316:K316)</f>
        <v/>
      </c>
    </row>
    <row r="317" hidden="1" ht="14.25" customHeight="1" s="91">
      <c r="A317" s="94" t="n">
        <v>42724</v>
      </c>
      <c r="B317" s="110" t="n">
        <v>1519</v>
      </c>
      <c r="C317" s="110" t="n">
        <v>1862</v>
      </c>
      <c r="D317" s="110" t="n">
        <v>4475</v>
      </c>
      <c r="F317" s="98">
        <f>B317-B316</f>
        <v/>
      </c>
      <c r="G317" s="98">
        <f>C317-C316</f>
        <v/>
      </c>
      <c r="H317" s="98">
        <f>D317-D316</f>
        <v/>
      </c>
      <c r="L317" s="2">
        <f>COUNT(B317:K317)</f>
        <v/>
      </c>
    </row>
    <row r="318" hidden="1" ht="14.25" customHeight="1" s="91">
      <c r="A318" s="94" t="n">
        <v>42734</v>
      </c>
      <c r="B318" s="110" t="n">
        <v>1555</v>
      </c>
      <c r="C318" s="110" t="n">
        <v>1885</v>
      </c>
      <c r="D318" s="110" t="n">
        <v>4475</v>
      </c>
      <c r="F318" s="98">
        <f>B318-B317</f>
        <v/>
      </c>
      <c r="G318" s="98">
        <f>C318-C317</f>
        <v/>
      </c>
      <c r="H318" s="98">
        <f>D318-D317</f>
        <v/>
      </c>
      <c r="L318" s="2">
        <f>COUNT(B318:K318)</f>
        <v/>
      </c>
    </row>
    <row r="319" hidden="1" ht="14.25" customHeight="1" s="91">
      <c r="A319" s="94" t="n">
        <v>42748</v>
      </c>
      <c r="B319" s="110" t="n">
        <v>1615</v>
      </c>
      <c r="C319" s="110" t="n">
        <v>1926</v>
      </c>
      <c r="D319" s="110" t="n">
        <v>4475</v>
      </c>
      <c r="F319" s="98">
        <f>B319-B318</f>
        <v/>
      </c>
      <c r="G319" s="98">
        <f>C319-C318</f>
        <v/>
      </c>
      <c r="H319" s="98">
        <f>D319-D318</f>
        <v/>
      </c>
      <c r="L319" s="2">
        <f>COUNT(B319:K319)</f>
        <v/>
      </c>
    </row>
    <row r="320" hidden="1" ht="14.25" customHeight="1" s="91">
      <c r="A320" s="94" t="n">
        <v>42755</v>
      </c>
      <c r="B320" s="110" t="n">
        <v>1655</v>
      </c>
      <c r="C320" s="110" t="n">
        <v>1956</v>
      </c>
      <c r="D320" s="110" t="n">
        <v>4475</v>
      </c>
      <c r="F320" s="98">
        <f>B320-B319</f>
        <v/>
      </c>
      <c r="G320" s="98">
        <f>C320-C319</f>
        <v/>
      </c>
      <c r="H320" s="98">
        <f>D320-D319</f>
        <v/>
      </c>
      <c r="L320" s="2">
        <f>COUNT(B320:K320)</f>
        <v/>
      </c>
    </row>
    <row r="321" hidden="1" ht="14.25" customHeight="1" s="91">
      <c r="A321" s="94" t="n">
        <v>42762</v>
      </c>
      <c r="B321" s="110" t="n">
        <v>1698</v>
      </c>
      <c r="C321" s="110" t="n">
        <v>1984</v>
      </c>
      <c r="D321" s="110" t="n">
        <v>4475</v>
      </c>
      <c r="F321" s="98">
        <f>B321-B320</f>
        <v/>
      </c>
      <c r="G321" s="98">
        <f>C321-C320</f>
        <v/>
      </c>
      <c r="H321" s="98">
        <f>D321-D320</f>
        <v/>
      </c>
      <c r="L321" s="2">
        <f>COUNT(B321:K321)</f>
        <v/>
      </c>
    </row>
    <row r="322" hidden="1" ht="14.25" customHeight="1" s="91">
      <c r="A322" s="94" t="n">
        <v>42766</v>
      </c>
      <c r="B322" s="110" t="n">
        <v>1717</v>
      </c>
      <c r="C322" s="110" t="n">
        <v>1997</v>
      </c>
      <c r="D322" s="110" t="n">
        <v>4475</v>
      </c>
      <c r="F322" s="98">
        <f>B322-B321</f>
        <v/>
      </c>
      <c r="G322" s="98">
        <f>C322-C321</f>
        <v/>
      </c>
      <c r="H322" s="98">
        <f>D322-D321</f>
        <v/>
      </c>
      <c r="L322" s="2">
        <f>COUNT(B322:K322)</f>
        <v/>
      </c>
    </row>
    <row r="323" hidden="1" ht="14.25" customHeight="1" s="91">
      <c r="A323" s="94" t="n">
        <v>42774</v>
      </c>
      <c r="B323" s="110" t="n">
        <v>1757</v>
      </c>
      <c r="C323" s="110" t="n">
        <v>2027</v>
      </c>
      <c r="D323" s="110" t="n">
        <v>4475</v>
      </c>
      <c r="F323" s="98">
        <f>B323-B322</f>
        <v/>
      </c>
      <c r="G323" s="98">
        <f>C323-C322</f>
        <v/>
      </c>
      <c r="H323" s="98">
        <f>D323-D322</f>
        <v/>
      </c>
      <c r="L323" s="2">
        <f>COUNT(B323:K323)</f>
        <v/>
      </c>
    </row>
    <row r="324" hidden="1" ht="14.25" customHeight="1" s="91">
      <c r="A324" s="94" t="n">
        <v>42782</v>
      </c>
      <c r="B324" s="110" t="n">
        <v>1832</v>
      </c>
      <c r="C324" s="110" t="n">
        <v>2078</v>
      </c>
      <c r="D324" s="110" t="n">
        <v>4475</v>
      </c>
      <c r="F324" s="98">
        <f>B324-B323</f>
        <v/>
      </c>
      <c r="G324" s="98">
        <f>C324-C323</f>
        <v/>
      </c>
      <c r="H324" s="98">
        <f>D324-D323</f>
        <v/>
      </c>
      <c r="L324" s="2">
        <f>COUNT(B324:K324)</f>
        <v/>
      </c>
    </row>
    <row r="325" hidden="1" ht="14.25" customHeight="1" s="91">
      <c r="A325" s="94" t="n">
        <v>42803</v>
      </c>
      <c r="B325" s="110" t="n">
        <v>1906</v>
      </c>
      <c r="C325" s="110" t="n">
        <v>2125</v>
      </c>
      <c r="D325" s="110" t="n">
        <v>4475</v>
      </c>
      <c r="F325" s="98">
        <f>B325-B324</f>
        <v/>
      </c>
      <c r="G325" s="98">
        <f>C325-C324</f>
        <v/>
      </c>
      <c r="H325" s="98">
        <f>D325-D324</f>
        <v/>
      </c>
      <c r="L325" s="2">
        <f>COUNT(B325:K325)</f>
        <v/>
      </c>
    </row>
    <row r="326" hidden="1" ht="14.25" customHeight="1" s="91">
      <c r="A326" s="94" t="n">
        <v>42815</v>
      </c>
      <c r="B326" s="110" t="n">
        <v>1970</v>
      </c>
      <c r="C326" s="110" t="n">
        <v>2172</v>
      </c>
      <c r="D326" s="110" t="n">
        <v>4475</v>
      </c>
      <c r="F326" s="98">
        <f>B326-B325</f>
        <v/>
      </c>
      <c r="G326" s="98">
        <f>C326-C325</f>
        <v/>
      </c>
      <c r="H326" s="98">
        <f>D326-D325</f>
        <v/>
      </c>
      <c r="L326" s="2">
        <f>COUNT(B326:K326)</f>
        <v/>
      </c>
    </row>
    <row r="327" hidden="1" ht="14.25" customHeight="1" s="91">
      <c r="A327" s="94" t="n">
        <v>42825</v>
      </c>
      <c r="B327" s="110" t="n">
        <v>2024</v>
      </c>
      <c r="C327" s="110" t="n">
        <v>2210</v>
      </c>
      <c r="D327" s="110" t="n">
        <v>4475</v>
      </c>
      <c r="F327" s="98">
        <f>B327-B326</f>
        <v/>
      </c>
      <c r="G327" s="98">
        <f>C327-C326</f>
        <v/>
      </c>
      <c r="H327" s="98">
        <f>D327-D326</f>
        <v/>
      </c>
      <c r="L327" s="2">
        <f>COUNT(B327:K327)</f>
        <v/>
      </c>
    </row>
    <row r="328" hidden="1" ht="14.25" customHeight="1" s="91">
      <c r="A328" s="94" t="n">
        <v>42832</v>
      </c>
      <c r="B328" s="110" t="n">
        <v>2056</v>
      </c>
      <c r="C328" s="110" t="n">
        <v>2231</v>
      </c>
      <c r="D328" s="110" t="n">
        <v>4475</v>
      </c>
      <c r="F328" s="98">
        <f>B328-B327</f>
        <v/>
      </c>
      <c r="G328" s="98">
        <f>C328-C327</f>
        <v/>
      </c>
      <c r="H328" s="98">
        <f>D328-D327</f>
        <v/>
      </c>
      <c r="L328" s="2">
        <f>COUNT(B328:K328)</f>
        <v/>
      </c>
    </row>
    <row r="329" hidden="1" ht="14.25" customHeight="1" s="91">
      <c r="A329" s="94" t="n">
        <v>42839</v>
      </c>
      <c r="B329" s="110" t="n">
        <v>2084</v>
      </c>
      <c r="C329" s="110" t="n">
        <v>2249</v>
      </c>
      <c r="D329" s="110" t="n">
        <v>4475</v>
      </c>
      <c r="F329" s="98">
        <f>B329-B328</f>
        <v/>
      </c>
      <c r="G329" s="98">
        <f>C329-C328</f>
        <v/>
      </c>
      <c r="H329" s="98">
        <f>D329-D328</f>
        <v/>
      </c>
      <c r="L329" s="2">
        <f>COUNT(B329:K329)</f>
        <v/>
      </c>
    </row>
    <row r="330" hidden="1" ht="14.25" customHeight="1" s="91">
      <c r="A330" s="94" t="n">
        <v>42846</v>
      </c>
      <c r="B330" s="110" t="n">
        <v>2116</v>
      </c>
      <c r="C330" s="110" t="n">
        <v>2273</v>
      </c>
      <c r="D330" s="110" t="n">
        <v>4475</v>
      </c>
      <c r="F330" s="98">
        <f>B330-B329</f>
        <v/>
      </c>
      <c r="G330" s="98">
        <f>C330-C329</f>
        <v/>
      </c>
      <c r="H330" s="98">
        <f>D330-D329</f>
        <v/>
      </c>
      <c r="L330" s="2">
        <f>COUNT(B330:K330)</f>
        <v/>
      </c>
    </row>
    <row r="331" hidden="1" ht="14.25" customHeight="1" s="91">
      <c r="A331" s="94" t="n">
        <v>42853</v>
      </c>
      <c r="B331" s="110" t="n">
        <v>2160</v>
      </c>
      <c r="C331" s="110" t="n">
        <v>2303</v>
      </c>
      <c r="D331" s="110" t="n">
        <v>4475</v>
      </c>
      <c r="F331" s="98">
        <f>B331-B330</f>
        <v/>
      </c>
      <c r="G331" s="98">
        <f>C331-C330</f>
        <v/>
      </c>
      <c r="H331" s="98">
        <f>D331-D330</f>
        <v/>
      </c>
      <c r="L331" s="2">
        <f>COUNT(B331:K331)</f>
        <v/>
      </c>
    </row>
    <row r="332" hidden="1" ht="14.25" customHeight="1" s="91">
      <c r="A332" s="94" t="n">
        <v>42863</v>
      </c>
      <c r="B332" s="110" t="n">
        <v>2215</v>
      </c>
      <c r="C332" s="110" t="n">
        <v>2347</v>
      </c>
      <c r="D332" s="110" t="n">
        <v>4475</v>
      </c>
      <c r="F332" s="98">
        <f>B332-B331</f>
        <v/>
      </c>
      <c r="G332" s="98">
        <f>C332-C331</f>
        <v/>
      </c>
      <c r="H332" s="98">
        <f>D332-D331</f>
        <v/>
      </c>
      <c r="L332" s="2">
        <f>COUNT(B332:K332)</f>
        <v/>
      </c>
    </row>
    <row r="333" hidden="1" ht="14.25" customHeight="1" s="91">
      <c r="A333" s="94" t="n">
        <v>42873</v>
      </c>
      <c r="B333" s="110" t="n">
        <v>2271</v>
      </c>
      <c r="C333" s="110" t="n">
        <v>2388</v>
      </c>
      <c r="D333" s="110" t="n">
        <v>4475</v>
      </c>
      <c r="F333" s="98">
        <f>B333-B332</f>
        <v/>
      </c>
      <c r="G333" s="98">
        <f>C333-C332</f>
        <v/>
      </c>
      <c r="H333" s="98">
        <f>D333-D332</f>
        <v/>
      </c>
      <c r="L333" s="2">
        <f>COUNT(B333:K333)</f>
        <v/>
      </c>
    </row>
    <row r="334" hidden="1" ht="14.25" customHeight="1" s="91">
      <c r="A334" s="94" t="n">
        <v>42881</v>
      </c>
      <c r="B334" s="110" t="n">
        <v>2295</v>
      </c>
      <c r="C334" s="110" t="n">
        <v>2404</v>
      </c>
      <c r="D334" s="110" t="n">
        <v>4475</v>
      </c>
      <c r="F334" s="98">
        <f>B334-B333</f>
        <v/>
      </c>
      <c r="G334" s="98">
        <f>C334-C333</f>
        <v/>
      </c>
      <c r="H334" s="98">
        <f>D334-D333</f>
        <v/>
      </c>
      <c r="L334" s="2">
        <f>COUNT(B334:K334)</f>
        <v/>
      </c>
    </row>
    <row r="335" hidden="1" ht="14.25" customHeight="1" s="91">
      <c r="A335" s="94" t="n">
        <v>42886</v>
      </c>
      <c r="B335" s="110" t="n">
        <v>2326</v>
      </c>
      <c r="C335" s="110" t="n">
        <v>2427</v>
      </c>
      <c r="D335" s="110" t="n">
        <v>4475</v>
      </c>
      <c r="F335" s="98">
        <f>B335-B334</f>
        <v/>
      </c>
      <c r="G335" s="98">
        <f>C335-C334</f>
        <v/>
      </c>
      <c r="H335" s="98">
        <f>D335-D334</f>
        <v/>
      </c>
      <c r="L335" s="2">
        <f>COUNT(B335:K335)</f>
        <v/>
      </c>
    </row>
    <row r="336" hidden="1" ht="14.25" customHeight="1" s="91">
      <c r="A336" s="94" t="n">
        <v>42898</v>
      </c>
      <c r="B336" s="110" t="n">
        <v>2366</v>
      </c>
      <c r="C336" s="110" t="n">
        <v>2457</v>
      </c>
      <c r="D336" s="110" t="n">
        <v>4475</v>
      </c>
      <c r="F336" s="98">
        <f>B336-B335</f>
        <v/>
      </c>
      <c r="G336" s="98">
        <f>C336-C335</f>
        <v/>
      </c>
      <c r="H336" s="98">
        <f>D336-D335</f>
        <v/>
      </c>
      <c r="L336" s="2">
        <f>COUNT(B336:K336)</f>
        <v/>
      </c>
    </row>
    <row r="337" hidden="1" ht="14.25" customHeight="1" s="91">
      <c r="A337" s="94" t="n">
        <v>42907</v>
      </c>
      <c r="B337" s="110" t="n">
        <v>2410</v>
      </c>
      <c r="C337" s="110" t="n">
        <v>2486</v>
      </c>
      <c r="D337" s="110" t="n">
        <v>4475</v>
      </c>
      <c r="F337" s="98">
        <f>B337-B336</f>
        <v/>
      </c>
      <c r="G337" s="98">
        <f>C337-C336</f>
        <v/>
      </c>
      <c r="H337" s="98">
        <f>D337-D336</f>
        <v/>
      </c>
      <c r="L337" s="2">
        <f>COUNT(B337:K337)</f>
        <v/>
      </c>
    </row>
    <row r="338" hidden="1" ht="14.25" customHeight="1" s="91">
      <c r="A338" s="94" t="n">
        <v>42916</v>
      </c>
      <c r="B338" s="110" t="n">
        <v>2454</v>
      </c>
      <c r="C338" s="110" t="n">
        <v>2518</v>
      </c>
      <c r="D338" s="110" t="n">
        <v>4475</v>
      </c>
      <c r="F338" s="98">
        <f>B338-B337</f>
        <v/>
      </c>
      <c r="G338" s="98">
        <f>C338-C337</f>
        <v/>
      </c>
      <c r="H338" s="98">
        <f>D338-D337</f>
        <v/>
      </c>
      <c r="L338" s="2">
        <f>COUNT(B338:K338)</f>
        <v/>
      </c>
    </row>
    <row r="339" hidden="1" ht="14.25" customHeight="1" s="91">
      <c r="A339" s="94" t="inlineStr">
        <is>
          <t>*10/07/2017</t>
        </is>
      </c>
      <c r="B339" s="110" t="n">
        <v>2488</v>
      </c>
      <c r="C339" s="110" t="n">
        <v>2540</v>
      </c>
      <c r="D339" s="110" t="n">
        <v>4475</v>
      </c>
      <c r="F339" s="98">
        <f>B339-B338</f>
        <v/>
      </c>
      <c r="G339" s="98">
        <f>C339-C338</f>
        <v/>
      </c>
      <c r="H339" s="98">
        <f>D339-D338</f>
        <v/>
      </c>
      <c r="L339" s="2">
        <f>COUNT(B339:K339)</f>
        <v/>
      </c>
    </row>
    <row r="340" hidden="1" ht="14.25" customHeight="1" s="91">
      <c r="A340" s="94" t="n">
        <v>42934</v>
      </c>
      <c r="B340" s="110" t="n">
        <v>2520</v>
      </c>
      <c r="C340" s="110" t="n">
        <v>2560</v>
      </c>
      <c r="D340" s="110" t="n">
        <v>4475</v>
      </c>
      <c r="F340" s="98">
        <f>B340-B339</f>
        <v/>
      </c>
      <c r="G340" s="98">
        <f>C340-C339</f>
        <v/>
      </c>
      <c r="H340" s="98">
        <f>D340-D339</f>
        <v/>
      </c>
      <c r="L340" s="2">
        <f>COUNT(B340:K340)</f>
        <v/>
      </c>
    </row>
    <row r="341" hidden="1" ht="14.25" customHeight="1" s="91">
      <c r="A341" s="94" t="n">
        <v>42942</v>
      </c>
      <c r="B341" s="110" t="n">
        <v>2553</v>
      </c>
      <c r="C341" s="110" t="n">
        <v>2582</v>
      </c>
      <c r="D341" s="110" t="n">
        <v>4475</v>
      </c>
      <c r="F341" s="98">
        <f>B341-B340</f>
        <v/>
      </c>
      <c r="G341" s="98">
        <f>C341-C340</f>
        <v/>
      </c>
      <c r="H341" s="98">
        <f>D341-D340</f>
        <v/>
      </c>
      <c r="L341" s="2">
        <f>COUNT(B341:K341)</f>
        <v/>
      </c>
    </row>
    <row r="342" hidden="1" ht="14.25" customHeight="1" s="91">
      <c r="A342" s="94" t="n">
        <v>42947</v>
      </c>
      <c r="B342" s="110" t="n">
        <v>2581</v>
      </c>
      <c r="C342" s="110" t="n">
        <v>2603</v>
      </c>
      <c r="D342" s="110" t="n">
        <v>4475</v>
      </c>
      <c r="F342" s="98">
        <f>B342-B341</f>
        <v/>
      </c>
      <c r="G342" s="98">
        <f>C342-C341</f>
        <v/>
      </c>
      <c r="H342" s="98">
        <f>D342-D341</f>
        <v/>
      </c>
      <c r="L342" s="2">
        <f>COUNT(B342:K342)</f>
        <v/>
      </c>
    </row>
    <row r="343" hidden="1" ht="14.25" customHeight="1" s="91">
      <c r="A343" s="94" t="n">
        <v>42954</v>
      </c>
      <c r="B343" s="110" t="n">
        <v>2611</v>
      </c>
      <c r="C343" s="110" t="n">
        <v>2625</v>
      </c>
      <c r="D343" s="110" t="n">
        <v>4475</v>
      </c>
      <c r="F343" s="98">
        <f>B343-B342</f>
        <v/>
      </c>
      <c r="G343" s="98">
        <f>C343-C342</f>
        <v/>
      </c>
      <c r="H343" s="98">
        <f>D343-D342</f>
        <v/>
      </c>
      <c r="L343" s="2">
        <f>COUNT(B343:K343)</f>
        <v/>
      </c>
    </row>
    <row r="344" hidden="1" ht="14.25" customHeight="1" s="91">
      <c r="A344" s="94" t="n">
        <v>42963</v>
      </c>
      <c r="B344" s="110" t="n">
        <v>2645</v>
      </c>
      <c r="C344" s="110" t="n">
        <v>2650</v>
      </c>
      <c r="D344" s="110" t="n">
        <v>4475</v>
      </c>
      <c r="F344" s="98">
        <f>B344-B343</f>
        <v/>
      </c>
      <c r="G344" s="98">
        <f>C344-C343</f>
        <v/>
      </c>
      <c r="H344" s="98">
        <f>D344-D343</f>
        <v/>
      </c>
      <c r="L344" s="2">
        <f>COUNT(B344:K344)</f>
        <v/>
      </c>
    </row>
    <row r="345" hidden="1" ht="14.25" customHeight="1" s="91">
      <c r="A345" s="94" t="n">
        <v>42972</v>
      </c>
      <c r="B345" s="110" t="n">
        <v>2680</v>
      </c>
      <c r="C345" s="110" t="n">
        <v>2675</v>
      </c>
      <c r="D345" s="110" t="n">
        <v>4475</v>
      </c>
      <c r="F345" s="98">
        <f>B345-B344</f>
        <v/>
      </c>
      <c r="G345" s="98">
        <f>C345-C344</f>
        <v/>
      </c>
      <c r="H345" s="98">
        <f>D345-D344</f>
        <v/>
      </c>
      <c r="L345" s="2">
        <f>COUNT(B345:K345)</f>
        <v/>
      </c>
    </row>
    <row r="346" hidden="1" ht="14.25" customHeight="1" s="91">
      <c r="A346" s="94" t="n">
        <v>42978</v>
      </c>
      <c r="B346" s="110" t="n">
        <v>2713</v>
      </c>
      <c r="C346" s="110" t="n">
        <v>2698</v>
      </c>
      <c r="D346" s="110" t="n">
        <v>4475</v>
      </c>
      <c r="F346" s="98">
        <f>B346-B345</f>
        <v/>
      </c>
      <c r="G346" s="98">
        <f>C346-C345</f>
        <v/>
      </c>
      <c r="H346" s="98">
        <f>D346-D345</f>
        <v/>
      </c>
      <c r="L346" s="2">
        <f>COUNT(B346:K346)</f>
        <v/>
      </c>
    </row>
    <row r="347" hidden="1" ht="14.25" customHeight="1" s="91">
      <c r="A347" s="94" t="n">
        <v>42986</v>
      </c>
      <c r="B347" s="110" t="n">
        <v>2745</v>
      </c>
      <c r="C347" s="110" t="n">
        <v>2720</v>
      </c>
      <c r="D347" s="110" t="n">
        <v>4475</v>
      </c>
      <c r="F347" s="98">
        <f>B347-B346</f>
        <v/>
      </c>
      <c r="G347" s="98">
        <f>C347-C346</f>
        <v/>
      </c>
      <c r="H347" s="98">
        <f>D347-D346</f>
        <v/>
      </c>
      <c r="L347" s="2">
        <f>COUNT(B347:K347)</f>
        <v/>
      </c>
    </row>
    <row r="348" hidden="1" ht="14.25" customHeight="1" s="91">
      <c r="A348" s="94" t="n">
        <v>42998</v>
      </c>
      <c r="B348" s="110" t="n">
        <v>2806</v>
      </c>
      <c r="C348" s="110" t="n">
        <v>2768</v>
      </c>
      <c r="D348" s="110" t="n">
        <v>4475</v>
      </c>
      <c r="F348" s="98">
        <f>B348-B347</f>
        <v/>
      </c>
      <c r="G348" s="98">
        <f>C348-C347</f>
        <v/>
      </c>
      <c r="H348" s="98">
        <f>D348-D347</f>
        <v/>
      </c>
      <c r="L348" s="2">
        <f>COUNT(B348:K348)</f>
        <v/>
      </c>
    </row>
    <row r="349" hidden="1" ht="14.25" customHeight="1" s="91">
      <c r="A349" s="94" t="n">
        <v>43007</v>
      </c>
      <c r="B349" s="110" t="n">
        <v>2859</v>
      </c>
      <c r="C349" s="110" t="n">
        <v>2807</v>
      </c>
      <c r="D349" s="110" t="n">
        <v>4475</v>
      </c>
      <c r="F349" s="98">
        <f>B349-B348</f>
        <v/>
      </c>
      <c r="G349" s="98">
        <f>C349-C348</f>
        <v/>
      </c>
      <c r="H349" s="98">
        <f>D349-D348</f>
        <v/>
      </c>
      <c r="L349" s="2">
        <f>COUNT(B349:K349)</f>
        <v/>
      </c>
    </row>
    <row r="350" hidden="1" ht="14.25" customHeight="1" s="91">
      <c r="A350" s="94" t="n">
        <v>43019</v>
      </c>
      <c r="B350" s="110" t="n">
        <v>2925</v>
      </c>
      <c r="C350" s="110" t="n">
        <v>2855</v>
      </c>
      <c r="D350" s="110" t="n">
        <v>4475</v>
      </c>
      <c r="F350" s="98">
        <f>B350-B349</f>
        <v/>
      </c>
      <c r="G350" s="98">
        <f>C350-C349</f>
        <v/>
      </c>
      <c r="H350" s="98">
        <f>D350-D349</f>
        <v/>
      </c>
      <c r="L350" s="2">
        <f>COUNT(B350:K350)</f>
        <v/>
      </c>
    </row>
    <row r="351" hidden="1" ht="14.25" customHeight="1" s="91">
      <c r="A351" s="94" t="n">
        <v>43031</v>
      </c>
      <c r="B351" s="110" t="n">
        <v>2982</v>
      </c>
      <c r="C351" s="110" t="n">
        <v>2895</v>
      </c>
      <c r="D351" s="110" t="n">
        <v>4475</v>
      </c>
      <c r="F351" s="98">
        <f>B351-B350</f>
        <v/>
      </c>
      <c r="G351" s="98">
        <f>C351-C350</f>
        <v/>
      </c>
      <c r="H351" s="98">
        <f>D351-D350</f>
        <v/>
      </c>
      <c r="L351" s="2">
        <f>COUNT(B351:K351)</f>
        <v/>
      </c>
    </row>
    <row r="352" hidden="1" ht="14.25" customHeight="1" s="91">
      <c r="A352" s="94" t="n">
        <v>43039</v>
      </c>
      <c r="B352" s="110" t="n">
        <v>3025</v>
      </c>
      <c r="C352" s="110" t="n">
        <v>2928</v>
      </c>
      <c r="D352" s="110" t="n">
        <v>4475</v>
      </c>
      <c r="F352" s="98">
        <f>B352-B351</f>
        <v/>
      </c>
      <c r="G352" s="98">
        <f>C352-C351</f>
        <v/>
      </c>
      <c r="H352" s="98">
        <f>D352-D351</f>
        <v/>
      </c>
      <c r="L352" s="2">
        <f>COUNT(B352:K352)</f>
        <v/>
      </c>
    </row>
    <row r="353" hidden="1" ht="14.25" customHeight="1" s="91">
      <c r="A353" s="94" t="n">
        <v>43047</v>
      </c>
      <c r="B353" s="110" t="n">
        <v>3070</v>
      </c>
      <c r="C353" s="110" t="n">
        <v>2960</v>
      </c>
      <c r="D353" s="110" t="n">
        <v>4475</v>
      </c>
      <c r="F353" s="98">
        <f>B353-B352</f>
        <v/>
      </c>
      <c r="G353" s="98">
        <f>C353-C352</f>
        <v/>
      </c>
      <c r="H353" s="98">
        <f>D353-D352</f>
        <v/>
      </c>
      <c r="L353" s="2">
        <f>COUNT(B353:K353)</f>
        <v/>
      </c>
    </row>
    <row r="354" hidden="1" ht="14.25" customHeight="1" s="91">
      <c r="A354" s="94" t="n">
        <v>43056</v>
      </c>
      <c r="B354" s="110" t="n">
        <v>3103</v>
      </c>
      <c r="C354" s="110" t="n">
        <v>2980</v>
      </c>
      <c r="D354" s="110" t="n">
        <v>4475</v>
      </c>
      <c r="F354" s="98">
        <f>B354-B353</f>
        <v/>
      </c>
      <c r="G354" s="98">
        <f>C354-C353</f>
        <v/>
      </c>
      <c r="H354" s="98">
        <f>D354-D353</f>
        <v/>
      </c>
      <c r="L354" s="2">
        <f>COUNT(B354:K354)</f>
        <v/>
      </c>
    </row>
    <row r="355" hidden="1" ht="14.25" customHeight="1" s="91">
      <c r="A355" s="94" t="n">
        <v>43063</v>
      </c>
      <c r="B355" s="110" t="n">
        <v>3153</v>
      </c>
      <c r="C355" s="110" t="n">
        <v>3017</v>
      </c>
      <c r="D355" s="110" t="n">
        <v>4475</v>
      </c>
      <c r="F355" s="98">
        <f>B355-B354</f>
        <v/>
      </c>
      <c r="G355" s="98">
        <f>C355-C354</f>
        <v/>
      </c>
      <c r="H355" s="98">
        <f>D355-D354</f>
        <v/>
      </c>
      <c r="L355" s="2">
        <f>COUNT(B355:K355)</f>
        <v/>
      </c>
    </row>
    <row r="356" hidden="1" ht="14.25" customHeight="1" s="91">
      <c r="A356" s="94" t="n">
        <v>43069</v>
      </c>
      <c r="B356" s="110" t="n">
        <v>3175</v>
      </c>
      <c r="C356" s="110" t="n">
        <v>3037</v>
      </c>
      <c r="D356" s="110" t="n">
        <v>4475</v>
      </c>
      <c r="F356" s="98">
        <f>B356-B355</f>
        <v/>
      </c>
      <c r="G356" s="98">
        <f>C356-C355</f>
        <v/>
      </c>
      <c r="H356" s="98">
        <f>D356-D355</f>
        <v/>
      </c>
      <c r="L356" s="2">
        <f>COUNT(B356:K356)</f>
        <v/>
      </c>
    </row>
    <row r="357" hidden="1" ht="14.25" customHeight="1" s="91">
      <c r="A357" s="94" t="n">
        <v>43080</v>
      </c>
      <c r="B357" s="110" t="n">
        <v>3209</v>
      </c>
      <c r="C357" s="110" t="n">
        <v>3052</v>
      </c>
      <c r="D357" s="110" t="n">
        <v>4475</v>
      </c>
      <c r="F357" s="98">
        <f>B357-B356</f>
        <v/>
      </c>
      <c r="G357" s="98">
        <f>C357-C356</f>
        <v/>
      </c>
      <c r="H357" s="98">
        <f>D357-D356</f>
        <v/>
      </c>
      <c r="L357" s="2">
        <f>COUNT(B357:K357)</f>
        <v/>
      </c>
    </row>
    <row r="358" hidden="1" ht="14.25" customHeight="1" s="91">
      <c r="A358" s="94" t="n">
        <v>43088</v>
      </c>
      <c r="B358" s="110" t="n">
        <v>3273</v>
      </c>
      <c r="C358" s="110" t="n">
        <v>3102</v>
      </c>
      <c r="D358" s="110" t="n">
        <v>4475</v>
      </c>
      <c r="F358" s="98">
        <f>B358-B357</f>
        <v/>
      </c>
      <c r="G358" s="98">
        <f>C358-C357</f>
        <v/>
      </c>
      <c r="H358" s="98">
        <f>D358-D357</f>
        <v/>
      </c>
      <c r="L358" s="2">
        <f>COUNT(B358:K358)</f>
        <v/>
      </c>
    </row>
    <row r="359" hidden="1" ht="14.25" customHeight="1" s="91">
      <c r="A359" s="94" t="n">
        <v>43098</v>
      </c>
      <c r="B359" s="110" t="n">
        <v>3310</v>
      </c>
      <c r="C359" s="110" t="n">
        <v>3127</v>
      </c>
      <c r="D359" s="110" t="n">
        <v>4475</v>
      </c>
      <c r="F359" s="98">
        <f>B359-B358</f>
        <v/>
      </c>
      <c r="G359" s="98">
        <f>C359-C358</f>
        <v/>
      </c>
      <c r="H359" s="98">
        <f>D359-D358</f>
        <v/>
      </c>
      <c r="L359" s="2">
        <f>COUNT(B359:K359)</f>
        <v/>
      </c>
    </row>
    <row r="360" ht="14.25" customHeight="1" s="91">
      <c r="A360" s="94" t="n">
        <v>43110</v>
      </c>
      <c r="B360" s="110" t="n">
        <v>3353</v>
      </c>
      <c r="C360" s="110" t="n">
        <v>3155</v>
      </c>
      <c r="D360" s="110" t="n">
        <v>4475</v>
      </c>
      <c r="F360" s="98">
        <f>B360-B359</f>
        <v/>
      </c>
      <c r="G360" s="98">
        <f>C360-C359</f>
        <v/>
      </c>
      <c r="H360" s="98">
        <f>D360-D359</f>
        <v/>
      </c>
      <c r="L360" s="2">
        <f>COUNT(B360:K360)</f>
        <v/>
      </c>
    </row>
    <row r="361" ht="14.25" customHeight="1" s="91">
      <c r="A361" s="94" t="n">
        <v>43119</v>
      </c>
      <c r="B361" s="110" t="n">
        <v>3401</v>
      </c>
      <c r="C361" s="110" t="n">
        <v>3188</v>
      </c>
      <c r="D361" s="110" t="n">
        <v>4475</v>
      </c>
      <c r="F361" s="98">
        <f>B361-B360</f>
        <v/>
      </c>
      <c r="G361" s="98">
        <f>C361-C360</f>
        <v/>
      </c>
      <c r="H361" s="98">
        <f>D361-D360</f>
        <v/>
      </c>
      <c r="L361" s="2">
        <f>COUNT(B361:K361)</f>
        <v/>
      </c>
    </row>
    <row r="362" ht="14.25" customHeight="1" s="91">
      <c r="A362" s="94" t="n">
        <v>43131</v>
      </c>
      <c r="B362" s="110" t="n">
        <v>3537</v>
      </c>
      <c r="C362" s="110" t="n">
        <v>3301</v>
      </c>
      <c r="D362" s="110" t="n">
        <v>4475</v>
      </c>
      <c r="F362" s="98">
        <f>B362-B361</f>
        <v/>
      </c>
      <c r="G362" s="98">
        <f>C362-C361</f>
        <v/>
      </c>
      <c r="H362" s="98">
        <f>D362-D361</f>
        <v/>
      </c>
      <c r="L362" s="2">
        <f>COUNT(B362:K362)</f>
        <v/>
      </c>
    </row>
    <row r="363" ht="14.25" customHeight="1" s="91">
      <c r="A363" s="94" t="n">
        <v>43146</v>
      </c>
      <c r="B363" s="110" t="n">
        <v>3587</v>
      </c>
      <c r="C363" s="110" t="n">
        <v>3336</v>
      </c>
      <c r="D363" s="110" t="n">
        <v>4475</v>
      </c>
      <c r="F363" s="98">
        <f>B363-B362</f>
        <v/>
      </c>
      <c r="G363" s="98">
        <f>C363-C362</f>
        <v/>
      </c>
      <c r="H363" s="98">
        <f>D363-D362</f>
        <v/>
      </c>
      <c r="L363" s="2">
        <f>COUNT(B363:K363)</f>
        <v/>
      </c>
    </row>
    <row r="364" ht="14.25" customHeight="1" s="91">
      <c r="A364" s="94" t="n">
        <v>43154</v>
      </c>
      <c r="B364" s="110" t="n">
        <v>3646</v>
      </c>
      <c r="C364" s="110" t="n">
        <v>3378</v>
      </c>
      <c r="D364" s="110" t="n">
        <v>4475</v>
      </c>
      <c r="F364" s="98">
        <f>B364-B363</f>
        <v/>
      </c>
      <c r="G364" s="98">
        <f>C364-C363</f>
        <v/>
      </c>
      <c r="H364" s="98">
        <f>D364-D363</f>
        <v/>
      </c>
      <c r="L364" s="2">
        <f>COUNT(B364:K364)</f>
        <v/>
      </c>
    </row>
    <row r="365" ht="14.25" customHeight="1" s="91">
      <c r="A365" s="94" t="n">
        <v>43159</v>
      </c>
      <c r="B365" s="110" t="n">
        <v>3676</v>
      </c>
      <c r="C365" s="110" t="n">
        <v>3400</v>
      </c>
      <c r="D365" s="110" t="n">
        <v>4475</v>
      </c>
      <c r="F365" s="98">
        <f>B365-B364</f>
        <v/>
      </c>
      <c r="G365" s="98">
        <f>C365-C364</f>
        <v/>
      </c>
      <c r="H365" s="98">
        <f>D365-D364</f>
        <v/>
      </c>
      <c r="L365" s="2">
        <f>COUNT(B365:K365)</f>
        <v/>
      </c>
    </row>
    <row r="366" ht="14.25" customHeight="1" s="91">
      <c r="A366" s="94" t="n">
        <v>43167</v>
      </c>
      <c r="B366" s="110" t="n">
        <v>3715</v>
      </c>
      <c r="C366" s="110" t="n">
        <v>3425</v>
      </c>
      <c r="D366" s="110" t="n">
        <v>4475</v>
      </c>
      <c r="F366" s="98">
        <f>B366-B365</f>
        <v/>
      </c>
      <c r="G366" s="98">
        <f>C366-C365</f>
        <v/>
      </c>
      <c r="H366" s="98">
        <f>D366-D365</f>
        <v/>
      </c>
      <c r="L366" s="2">
        <f>COUNT(B366:K366)</f>
        <v/>
      </c>
    </row>
    <row r="367" ht="14.25" customHeight="1" s="91">
      <c r="A367" s="94" t="n">
        <v>43175</v>
      </c>
      <c r="B367" s="110" t="n">
        <v>3752</v>
      </c>
      <c r="C367" s="110" t="n">
        <v>3452</v>
      </c>
      <c r="D367" s="110" t="n">
        <v>4475</v>
      </c>
      <c r="F367" s="98">
        <f>B367-B366</f>
        <v/>
      </c>
      <c r="G367" s="98">
        <f>C367-C366</f>
        <v/>
      </c>
      <c r="H367" s="98">
        <f>D367-D366</f>
        <v/>
      </c>
      <c r="L367" s="2">
        <f>COUNT(B367:K367)</f>
        <v/>
      </c>
    </row>
    <row r="368" ht="14.25" customHeight="1" s="91">
      <c r="A368" s="94" t="n">
        <v>43182</v>
      </c>
      <c r="B368" s="110" t="n">
        <v>3790</v>
      </c>
      <c r="C368" s="110" t="n">
        <v>3476</v>
      </c>
      <c r="D368" s="110" t="n">
        <v>4475</v>
      </c>
      <c r="F368" s="98">
        <f>B368-B367</f>
        <v/>
      </c>
      <c r="G368" s="98">
        <f>C368-C367</f>
        <v/>
      </c>
      <c r="H368" s="98">
        <f>D368-D367</f>
        <v/>
      </c>
      <c r="L368" s="2">
        <f>COUNT(B368:K368)</f>
        <v/>
      </c>
    </row>
    <row r="369" ht="14.25" customHeight="1" s="91">
      <c r="A369" s="94" t="n">
        <v>43189</v>
      </c>
      <c r="B369" s="110" t="n">
        <v>3850</v>
      </c>
      <c r="C369" s="110" t="n">
        <v>3525</v>
      </c>
      <c r="D369" s="110" t="n">
        <v>4478</v>
      </c>
      <c r="F369" s="98">
        <f>B369-B368</f>
        <v/>
      </c>
      <c r="G369" s="98">
        <f>C369-C368</f>
        <v/>
      </c>
      <c r="H369" s="98">
        <f>D369-D368</f>
        <v/>
      </c>
      <c r="L369" s="2">
        <f>COUNT(B369:K369)</f>
        <v/>
      </c>
    </row>
    <row r="370" ht="14.25" customHeight="1" s="91">
      <c r="A370" s="94" t="n">
        <v>43200</v>
      </c>
      <c r="B370" s="110" t="n">
        <v>3898</v>
      </c>
      <c r="C370" s="110" t="n">
        <v>3560</v>
      </c>
      <c r="D370" s="110" t="n">
        <v>4478</v>
      </c>
      <c r="F370" s="98">
        <f>B370-B369</f>
        <v/>
      </c>
      <c r="G370" s="98">
        <f>C370-C369</f>
        <v/>
      </c>
      <c r="H370" s="98">
        <f>D370-D369</f>
        <v/>
      </c>
      <c r="L370" s="2">
        <f>COUNT(B370:K370)</f>
        <v/>
      </c>
    </row>
    <row r="371" ht="14.25" customHeight="1" s="91">
      <c r="A371" s="94" t="n">
        <v>43210</v>
      </c>
      <c r="B371" s="110" t="n">
        <v>3942</v>
      </c>
      <c r="C371" s="110" t="n">
        <v>3588</v>
      </c>
      <c r="D371" s="110" t="n">
        <v>4490</v>
      </c>
      <c r="F371" s="98">
        <f>B371-B370</f>
        <v/>
      </c>
      <c r="G371" s="98">
        <f>C371-C370</f>
        <v/>
      </c>
      <c r="H371" s="98">
        <f>D371-D370</f>
        <v/>
      </c>
      <c r="L371" s="2">
        <f>COUNT(B371:K371)</f>
        <v/>
      </c>
    </row>
    <row r="372" ht="14.25" customHeight="1" s="91">
      <c r="A372" s="94" t="n">
        <v>43220</v>
      </c>
      <c r="B372" s="110" t="n">
        <v>3978</v>
      </c>
      <c r="C372" s="110" t="n">
        <v>3615</v>
      </c>
      <c r="D372" s="110" t="n">
        <v>4509</v>
      </c>
      <c r="F372" s="98">
        <f>B372-B371</f>
        <v/>
      </c>
      <c r="G372" s="98">
        <f>C372-C371</f>
        <v/>
      </c>
      <c r="H372" s="98">
        <f>D372-D371</f>
        <v/>
      </c>
      <c r="L372" s="2">
        <f>COUNT(B372:K372)</f>
        <v/>
      </c>
    </row>
    <row r="373" ht="14.25" customHeight="1" s="91">
      <c r="A373" s="94" t="n">
        <v>43229</v>
      </c>
      <c r="B373" s="110" t="n">
        <v>3990</v>
      </c>
      <c r="C373" s="110" t="n">
        <v>3615</v>
      </c>
      <c r="D373" s="110" t="n">
        <v>4539</v>
      </c>
      <c r="F373" s="98">
        <f>B373-B372</f>
        <v/>
      </c>
      <c r="G373" s="98">
        <f>C373-C372</f>
        <v/>
      </c>
      <c r="H373" s="98">
        <f>D373-D372</f>
        <v/>
      </c>
      <c r="L373" s="2">
        <f>COUNT(B373:K373)</f>
        <v/>
      </c>
    </row>
    <row r="374" ht="14.25" customHeight="1" s="91">
      <c r="A374" s="94" t="n">
        <v>43243</v>
      </c>
      <c r="B374" s="110" t="n">
        <v>4029</v>
      </c>
      <c r="C374" s="110" t="n">
        <v>3639</v>
      </c>
      <c r="D374" s="110" t="n">
        <v>4551</v>
      </c>
      <c r="F374" s="98">
        <f>B374-B373</f>
        <v/>
      </c>
      <c r="G374" s="98">
        <f>C374-C373</f>
        <v/>
      </c>
      <c r="H374" s="98">
        <f>D374-D373</f>
        <v/>
      </c>
      <c r="L374" s="2">
        <f>COUNT(B374:K374)</f>
        <v/>
      </c>
    </row>
    <row r="375" ht="14.25" customHeight="1" s="91">
      <c r="A375" s="94" t="n">
        <v>43251</v>
      </c>
      <c r="B375" s="110" t="n">
        <v>4071</v>
      </c>
      <c r="C375" s="110" t="n">
        <v>3663</v>
      </c>
      <c r="D375" s="110" t="n">
        <v>4574</v>
      </c>
      <c r="F375" s="98">
        <f>B375-B374</f>
        <v/>
      </c>
      <c r="G375" s="98">
        <f>C375-C374</f>
        <v/>
      </c>
      <c r="H375" s="98">
        <f>D375-D374</f>
        <v/>
      </c>
      <c r="L375" s="2">
        <f>COUNT(B375:K375)</f>
        <v/>
      </c>
    </row>
    <row r="376" ht="14.25" customHeight="1" s="91">
      <c r="A376" s="94" t="n">
        <v>43259</v>
      </c>
      <c r="B376" s="110" t="n">
        <v>4085</v>
      </c>
      <c r="C376" s="110" t="n">
        <v>3671</v>
      </c>
      <c r="D376" s="110" t="n">
        <v>4583</v>
      </c>
      <c r="F376" s="98">
        <f>B376-B375</f>
        <v/>
      </c>
      <c r="G376" s="98">
        <f>C376-C375</f>
        <v/>
      </c>
      <c r="H376" s="98">
        <f>D376-D375</f>
        <v/>
      </c>
      <c r="L376" s="2">
        <f>COUNT(B376:K376)</f>
        <v/>
      </c>
    </row>
    <row r="377" ht="14.25" customHeight="1" s="91">
      <c r="A377" s="94" t="n">
        <v>43266</v>
      </c>
      <c r="B377" s="110" t="n">
        <v>4115</v>
      </c>
      <c r="C377" s="110" t="n">
        <v>3691</v>
      </c>
      <c r="D377" s="110" t="n">
        <v>4585</v>
      </c>
      <c r="F377" s="98">
        <f>B377-B376</f>
        <v/>
      </c>
      <c r="G377" s="98">
        <f>C377-C376</f>
        <v/>
      </c>
      <c r="H377" s="98">
        <f>D377-D376</f>
        <v/>
      </c>
      <c r="L377" s="2">
        <f>COUNT(B377:K377)</f>
        <v/>
      </c>
    </row>
    <row r="378" ht="14.25" customHeight="1" s="91">
      <c r="A378" s="94" t="n">
        <v>43273</v>
      </c>
      <c r="B378" s="110" t="n">
        <v>4148</v>
      </c>
      <c r="C378" s="110" t="n">
        <v>3714</v>
      </c>
      <c r="D378" s="110" t="n">
        <v>4587</v>
      </c>
      <c r="F378" s="98">
        <f>B378-B377</f>
        <v/>
      </c>
      <c r="G378" s="98">
        <f>C378-C377</f>
        <v/>
      </c>
      <c r="H378" s="98">
        <f>D378-D377</f>
        <v/>
      </c>
      <c r="L378" s="2">
        <f>COUNT(B378:K378)</f>
        <v/>
      </c>
    </row>
    <row r="379" ht="14.25" customHeight="1" s="91">
      <c r="A379" s="94" t="n">
        <v>43279</v>
      </c>
      <c r="B379" s="110" t="n">
        <v>4182</v>
      </c>
      <c r="C379" s="110" t="n">
        <v>3738</v>
      </c>
      <c r="D379" s="110" t="n">
        <v>4587</v>
      </c>
      <c r="F379" s="98">
        <f>B379-B378</f>
        <v/>
      </c>
      <c r="G379" s="98">
        <f>C379-C378</f>
        <v/>
      </c>
      <c r="H379" s="98">
        <f>D379-D378</f>
        <v/>
      </c>
      <c r="L379" s="2">
        <f>COUNT(B379:K379)</f>
        <v/>
      </c>
    </row>
    <row r="380" ht="14.25" customHeight="1" s="91">
      <c r="A380" s="94" t="n">
        <v>43297</v>
      </c>
      <c r="B380" s="110" t="n">
        <v>4257</v>
      </c>
      <c r="C380" s="110" t="n">
        <v>3788</v>
      </c>
      <c r="D380" s="110" t="n">
        <v>4609</v>
      </c>
      <c r="F380" s="98">
        <f>B380-B379</f>
        <v/>
      </c>
      <c r="G380" s="98">
        <f>C380-C379</f>
        <v/>
      </c>
      <c r="H380" s="98">
        <f>D380-D379</f>
        <v/>
      </c>
      <c r="L380" s="2">
        <f>COUNT(B380:K380)</f>
        <v/>
      </c>
    </row>
    <row r="381" ht="14.25" customHeight="1" s="91">
      <c r="A381" s="94" t="n">
        <v>43306</v>
      </c>
      <c r="B381" s="110" t="n">
        <v>4300</v>
      </c>
      <c r="C381" s="110" t="n">
        <v>3819</v>
      </c>
      <c r="D381" s="110" t="n">
        <v>4609</v>
      </c>
      <c r="F381" s="98">
        <f>B381-B380</f>
        <v/>
      </c>
      <c r="G381" s="98">
        <f>C381-C380</f>
        <v/>
      </c>
      <c r="H381" s="98">
        <f>D381-D380</f>
        <v/>
      </c>
      <c r="L381" s="2">
        <f>COUNT(B381:K381)</f>
        <v/>
      </c>
    </row>
    <row r="382" ht="14.25" customHeight="1" s="91">
      <c r="A382" s="94" t="n">
        <v>43312</v>
      </c>
      <c r="B382" s="110" t="n">
        <v>4330</v>
      </c>
      <c r="C382" s="110" t="n">
        <v>3840</v>
      </c>
      <c r="D382" s="110" t="n">
        <v>4613</v>
      </c>
      <c r="F382" s="98">
        <f>B382-B381</f>
        <v/>
      </c>
      <c r="G382" s="98">
        <f>C382-C381</f>
        <v/>
      </c>
      <c r="H382" s="98">
        <f>D382-D381</f>
        <v/>
      </c>
      <c r="L382" s="2">
        <f>COUNT(B382:K382)</f>
        <v/>
      </c>
    </row>
    <row r="383" ht="14.25" customHeight="1" s="91">
      <c r="A383" s="94" t="n">
        <v>43329</v>
      </c>
      <c r="B383" s="110" t="n">
        <v>4401</v>
      </c>
      <c r="C383" s="110" t="n">
        <v>3891</v>
      </c>
      <c r="D383" s="110" t="n">
        <v>4614</v>
      </c>
      <c r="F383" s="98">
        <f>B383-B382</f>
        <v/>
      </c>
      <c r="G383" s="98">
        <f>C383-C382</f>
        <v/>
      </c>
      <c r="H383" s="98">
        <f>D383-D382</f>
        <v/>
      </c>
      <c r="L383" s="2">
        <f>COUNT(B383:K383)</f>
        <v/>
      </c>
    </row>
    <row r="384" ht="14.25" customHeight="1" s="91">
      <c r="A384" s="94" t="n">
        <v>43336</v>
      </c>
      <c r="B384" s="110" t="n">
        <v>4424</v>
      </c>
      <c r="C384" s="110" t="n">
        <v>3914</v>
      </c>
      <c r="D384" s="110" t="n">
        <v>4614</v>
      </c>
      <c r="F384" s="98">
        <f>B384-B383</f>
        <v/>
      </c>
      <c r="G384" s="98">
        <f>C384-C383</f>
        <v/>
      </c>
      <c r="H384" s="98">
        <f>D384-D383</f>
        <v/>
      </c>
      <c r="L384" s="2">
        <f>COUNT(B384:K384)</f>
        <v/>
      </c>
    </row>
    <row r="385" ht="14.25" customHeight="1" s="91">
      <c r="A385" s="94" t="n">
        <v>43342</v>
      </c>
      <c r="B385" s="110" t="n">
        <v>4449</v>
      </c>
      <c r="C385" s="110" t="n">
        <v>3923</v>
      </c>
      <c r="D385" s="110" t="n">
        <v>4614</v>
      </c>
      <c r="F385" s="98">
        <f>B385-B384</f>
        <v/>
      </c>
      <c r="G385" s="98">
        <f>C385-C384</f>
        <v/>
      </c>
      <c r="H385" s="98">
        <f>D385-D384</f>
        <v/>
      </c>
      <c r="L385" s="2">
        <f>COUNT(B385:K385)</f>
        <v/>
      </c>
    </row>
    <row r="386" ht="14.25" customHeight="1" s="91">
      <c r="A386" s="94" t="n">
        <v>43353</v>
      </c>
      <c r="B386" s="110" t="n">
        <v>4505</v>
      </c>
      <c r="C386" s="110" t="n">
        <v>3963</v>
      </c>
      <c r="D386" s="110" t="n">
        <v>4614</v>
      </c>
      <c r="F386" s="98">
        <f>B386-B385</f>
        <v/>
      </c>
      <c r="G386" s="98">
        <f>C386-C385</f>
        <v/>
      </c>
      <c r="H386" s="98">
        <f>D386-D385</f>
        <v/>
      </c>
      <c r="L386" s="2">
        <f>COUNT(B386:K386)</f>
        <v/>
      </c>
    </row>
    <row r="387" ht="14.25" customHeight="1" s="91">
      <c r="A387" s="94" t="n">
        <v>43363</v>
      </c>
      <c r="B387" s="110" t="n">
        <v>4520</v>
      </c>
      <c r="C387" s="110" t="n">
        <v>3963</v>
      </c>
      <c r="D387" s="110" t="n">
        <v>4648</v>
      </c>
      <c r="F387" s="98">
        <f>B387-B386</f>
        <v/>
      </c>
      <c r="G387" s="98">
        <f>C387-C386</f>
        <v/>
      </c>
      <c r="H387" s="98">
        <f>D387-D386</f>
        <v/>
      </c>
      <c r="L387" s="2">
        <f>COUNT(B387:K387)</f>
        <v/>
      </c>
    </row>
    <row r="388" ht="14.25" customHeight="1" s="91">
      <c r="A388" s="94" t="n">
        <v>43371</v>
      </c>
      <c r="B388" s="110" t="n">
        <v>4535</v>
      </c>
      <c r="C388" s="110" t="n">
        <v>3963</v>
      </c>
      <c r="D388" s="110" t="n">
        <v>4683</v>
      </c>
      <c r="F388" s="98">
        <f>B388-B387</f>
        <v/>
      </c>
      <c r="G388" s="98">
        <f>C388-C387</f>
        <v/>
      </c>
      <c r="H388" s="98">
        <f>D388-D387</f>
        <v/>
      </c>
      <c r="L388" s="2">
        <f>COUNT(B388:K388)</f>
        <v/>
      </c>
    </row>
    <row r="389" ht="14.25" customHeight="1" s="91">
      <c r="A389" s="94" t="n">
        <v>43404</v>
      </c>
      <c r="B389" s="110" t="n">
        <v>4658</v>
      </c>
      <c r="C389" s="110" t="n">
        <v>4019</v>
      </c>
      <c r="D389" s="110" t="n">
        <v>4739</v>
      </c>
      <c r="F389" s="98">
        <f>B389-B388</f>
        <v/>
      </c>
      <c r="G389" s="98">
        <f>C389-C388</f>
        <v/>
      </c>
      <c r="H389" s="98">
        <f>D389-D388</f>
        <v/>
      </c>
      <c r="L389" s="2">
        <f>COUNT(B389:K389)</f>
        <v/>
      </c>
    </row>
    <row r="390" ht="14.25" customHeight="1" s="91">
      <c r="A390" s="94" t="n">
        <v>43433</v>
      </c>
      <c r="B390" s="110" t="n">
        <v>4708</v>
      </c>
      <c r="C390" s="110" t="n">
        <v>4021</v>
      </c>
      <c r="D390" s="110" t="n">
        <v>4826</v>
      </c>
      <c r="F390" s="98">
        <f>B390-B389</f>
        <v/>
      </c>
      <c r="G390" s="98">
        <f>C390-C389</f>
        <v/>
      </c>
      <c r="H390" s="98">
        <f>D390-D389</f>
        <v/>
      </c>
      <c r="L390" s="2">
        <f>COUNT(B390:K390)</f>
        <v/>
      </c>
    </row>
    <row r="391" ht="14.25" customHeight="1" s="91">
      <c r="A391" s="94" t="n">
        <v>43445</v>
      </c>
      <c r="B391" s="110" t="n">
        <v>4730</v>
      </c>
      <c r="C391" s="110" t="n">
        <v>4023</v>
      </c>
      <c r="D391" s="110" t="n">
        <v>4863</v>
      </c>
      <c r="F391" s="98">
        <f>B391-B390</f>
        <v/>
      </c>
      <c r="G391" s="98">
        <f>C391-C390</f>
        <v/>
      </c>
      <c r="H391" s="98">
        <f>D391-D390</f>
        <v/>
      </c>
      <c r="L391" s="2">
        <f>COUNT(B391:K391)</f>
        <v/>
      </c>
    </row>
    <row r="392" ht="14.25" customHeight="1" s="91">
      <c r="A392" s="94" t="n">
        <v>43462</v>
      </c>
      <c r="B392" s="110" t="n">
        <v>4751</v>
      </c>
      <c r="C392" s="110" t="n">
        <v>4023</v>
      </c>
      <c r="D392" s="110" t="n">
        <v>4912</v>
      </c>
      <c r="F392" s="98">
        <f>B392-B391</f>
        <v/>
      </c>
      <c r="G392" s="98">
        <f>C392-C391</f>
        <v/>
      </c>
      <c r="H392" s="98">
        <f>D392-D391</f>
        <v/>
      </c>
      <c r="L392" s="2">
        <f>COUNT(B392:K392)</f>
        <v/>
      </c>
    </row>
    <row r="393" ht="14.25" customHeight="1" s="91">
      <c r="A393" s="94" t="n">
        <v>43503</v>
      </c>
      <c r="B393" s="110" t="n">
        <v>4915</v>
      </c>
      <c r="C393" s="110" t="n">
        <v>4130</v>
      </c>
      <c r="D393" s="110" t="n">
        <v>4944</v>
      </c>
      <c r="F393" s="98">
        <f>B393-B392</f>
        <v/>
      </c>
      <c r="G393" s="98">
        <f>C393-C392</f>
        <v/>
      </c>
      <c r="H393" s="98">
        <f>D393-D392</f>
        <v/>
      </c>
      <c r="L393" s="2">
        <f>COUNT(B393:K393)</f>
        <v/>
      </c>
    </row>
    <row r="394" ht="14.25" customHeight="1" s="91">
      <c r="A394" s="94" t="n">
        <v>43528</v>
      </c>
      <c r="B394" s="110" t="n">
        <v>5025</v>
      </c>
      <c r="C394" s="110" t="n">
        <v>4205</v>
      </c>
      <c r="D394" s="110" t="n">
        <v>4944</v>
      </c>
      <c r="F394" s="98">
        <f>B394-B393</f>
        <v/>
      </c>
      <c r="G394" s="98">
        <f>C394-C393</f>
        <v/>
      </c>
      <c r="H394" s="98">
        <f>D394-D393</f>
        <v/>
      </c>
      <c r="L394" s="2">
        <f>COUNT(B394:K394)</f>
        <v/>
      </c>
    </row>
    <row r="395" ht="14.25" customHeight="1" s="91">
      <c r="A395" s="94" t="n">
        <v>43563</v>
      </c>
      <c r="B395" s="110" t="n">
        <v>5213</v>
      </c>
      <c r="C395" s="110" t="n">
        <v>4344</v>
      </c>
      <c r="D395" s="110" t="n">
        <v>4944</v>
      </c>
      <c r="F395" s="98">
        <f>B395-B394</f>
        <v/>
      </c>
      <c r="G395" s="98">
        <f>C395-C394</f>
        <v/>
      </c>
      <c r="H395" s="98">
        <f>D395-D394</f>
        <v/>
      </c>
      <c r="L395" s="2">
        <f>COUNT(B395:K395)</f>
        <v/>
      </c>
    </row>
    <row r="396" ht="14.25" customHeight="1" s="91">
      <c r="A396" s="94" t="n">
        <v>43707</v>
      </c>
      <c r="B396" s="110" t="n">
        <v>5929</v>
      </c>
      <c r="C396" s="110" t="n">
        <v>4848</v>
      </c>
      <c r="D396" s="110" t="n">
        <v>4944</v>
      </c>
      <c r="F396" s="98">
        <f>B396-B395</f>
        <v/>
      </c>
      <c r="G396" s="98">
        <f>C396-C395</f>
        <v/>
      </c>
      <c r="H396" s="98">
        <f>D396-D395</f>
        <v/>
      </c>
      <c r="L396" s="2">
        <f>COUNT(B396:K396)</f>
        <v/>
      </c>
    </row>
    <row r="397" ht="14.25" customHeight="1" s="91">
      <c r="A397" s="94" t="n">
        <v>43738</v>
      </c>
      <c r="B397" s="110" t="n">
        <v>6072</v>
      </c>
      <c r="C397" s="110" t="n">
        <v>4947</v>
      </c>
      <c r="D397" s="110" t="n">
        <v>4944</v>
      </c>
      <c r="F397" s="98">
        <f>B397-B396</f>
        <v/>
      </c>
      <c r="G397" s="98">
        <f>C397-C396</f>
        <v/>
      </c>
      <c r="H397" s="98">
        <f>D397-D396</f>
        <v/>
      </c>
      <c r="L397" s="2">
        <f>COUNT(B397:K397)</f>
        <v/>
      </c>
    </row>
    <row r="398" ht="14.25" customHeight="1" s="91">
      <c r="A398" s="94" t="n">
        <v>43769</v>
      </c>
      <c r="B398" s="110" t="n">
        <v>6290</v>
      </c>
      <c r="C398" s="110" t="n">
        <v>5113</v>
      </c>
      <c r="D398" s="110" t="n">
        <v>1</v>
      </c>
      <c r="F398" s="98">
        <f>B398-B397</f>
        <v/>
      </c>
      <c r="G398" s="98">
        <f>C398-C397</f>
        <v/>
      </c>
      <c r="H398" s="152" t="n">
        <v>0</v>
      </c>
      <c r="L398" s="2">
        <f>COUNT(B398:K398)</f>
        <v/>
      </c>
    </row>
    <row r="399" ht="14.25" customHeight="1" s="91">
      <c r="A399" s="94" t="n">
        <v>43801</v>
      </c>
      <c r="B399" s="110" t="n">
        <v>6518</v>
      </c>
      <c r="C399" s="110" t="n">
        <v>5292</v>
      </c>
      <c r="D399" s="110" t="n">
        <v>1</v>
      </c>
      <c r="F399" s="98">
        <f>B399-B398</f>
        <v/>
      </c>
      <c r="G399" s="98">
        <f>C399-C398</f>
        <v/>
      </c>
      <c r="H399" s="98">
        <f>D399-D398</f>
        <v/>
      </c>
      <c r="L399" s="2">
        <f>COUNT(B399:K399)</f>
        <v/>
      </c>
    </row>
    <row r="400" ht="14.25" customHeight="1" s="91">
      <c r="A400" s="94" t="n">
        <v>43832</v>
      </c>
      <c r="B400" s="110" t="n">
        <v>6758</v>
      </c>
      <c r="C400" s="110" t="n">
        <v>5488</v>
      </c>
      <c r="D400" s="110" t="n">
        <v>1</v>
      </c>
      <c r="F400" s="98">
        <f>B400-B399</f>
        <v/>
      </c>
      <c r="G400" s="98">
        <f>C400-C399</f>
        <v/>
      </c>
      <c r="H400" s="98">
        <f>D400-D399</f>
        <v/>
      </c>
      <c r="L400" s="2">
        <f>COUNT(B400:K400)</f>
        <v/>
      </c>
    </row>
    <row r="401" ht="14.25" customHeight="1" s="91">
      <c r="A401" s="94" t="n">
        <v>43868</v>
      </c>
      <c r="B401" s="110" t="n">
        <v>7038</v>
      </c>
      <c r="C401" s="110" t="n">
        <v>5699</v>
      </c>
      <c r="D401" s="110" t="n">
        <v>12</v>
      </c>
      <c r="F401" s="98">
        <f>IF(B401=0,"",B401-B400)</f>
        <v/>
      </c>
      <c r="G401" s="98">
        <f>IF(C401=0,"",C401-C400)</f>
        <v/>
      </c>
      <c r="H401" s="98">
        <f>IF(D401=0,"",D401-D400)</f>
        <v/>
      </c>
      <c r="L401" s="2">
        <f>COUNT(B401:K401)</f>
        <v/>
      </c>
    </row>
    <row r="402" ht="14.25" customHeight="1" s="91">
      <c r="A402" s="94" t="n">
        <v>43985</v>
      </c>
      <c r="B402" s="110" t="n">
        <v>8843</v>
      </c>
      <c r="C402" s="110" t="n">
        <v>7342</v>
      </c>
      <c r="D402" s="110" t="n">
        <v>254</v>
      </c>
      <c r="F402" s="98">
        <f>IF(B402=0,"",B402-B401)</f>
        <v/>
      </c>
      <c r="G402" s="98">
        <f>IF(C402=0,"",C402-C401)</f>
        <v/>
      </c>
      <c r="H402" s="98" t="n">
        <v>269</v>
      </c>
      <c r="L402" s="2">
        <f>COUNT(B402:K402)</f>
        <v/>
      </c>
    </row>
    <row r="403" ht="14.25" customHeight="1" s="91">
      <c r="A403" s="94" t="n">
        <v>44012</v>
      </c>
      <c r="B403" s="110" t="n">
        <v>9255</v>
      </c>
      <c r="C403" s="110" t="n">
        <v>7713</v>
      </c>
      <c r="D403" s="110" t="n">
        <v>377</v>
      </c>
      <c r="F403" s="98">
        <f>IF(B403=0,"",B403-B402)</f>
        <v/>
      </c>
      <c r="G403" s="98">
        <f>IF(C403=0,"",C403-C402)</f>
        <v/>
      </c>
      <c r="H403" s="98">
        <f>IF(D403=0,"",D403-D402)</f>
        <v/>
      </c>
      <c r="L403" s="2">
        <f>COUNT(B403:K403)</f>
        <v/>
      </c>
    </row>
    <row r="404" ht="14.25" customHeight="1" s="91">
      <c r="A404" s="94" t="n">
        <v>44053</v>
      </c>
      <c r="B404" s="110" t="n">
        <v>9488</v>
      </c>
      <c r="C404" s="110" t="n">
        <v>7870</v>
      </c>
      <c r="D404" s="110" t="n">
        <v>483</v>
      </c>
      <c r="F404" s="98">
        <f>IF(B404=0,"",B404-B403)</f>
        <v/>
      </c>
      <c r="G404" s="98">
        <f>IF(C404=0,"",C404-C403)</f>
        <v/>
      </c>
      <c r="H404" s="98">
        <f>IF(D404=0,"",D404-D403)</f>
        <v/>
      </c>
      <c r="L404" s="2">
        <f>COUNT(B404:K404)</f>
        <v/>
      </c>
    </row>
    <row r="405" ht="14.25" customHeight="1" s="91">
      <c r="A405" s="94" t="n">
        <v>44095</v>
      </c>
      <c r="B405" s="110" t="n">
        <v>9622</v>
      </c>
      <c r="C405" s="110" t="n">
        <v>7910</v>
      </c>
      <c r="D405" s="110" t="n">
        <v>516</v>
      </c>
      <c r="F405" s="98">
        <f>IF(B405=0,"",B405-B404)</f>
        <v/>
      </c>
      <c r="G405" s="98">
        <f>IF(C405=0,"",C405-C404)</f>
        <v/>
      </c>
      <c r="H405" s="98">
        <f>IF(D405=0,"",D405-D404)</f>
        <v/>
      </c>
      <c r="L405" s="2">
        <f>COUNT(B405:K405)</f>
        <v/>
      </c>
    </row>
    <row r="406" ht="14.25" customHeight="1" s="91">
      <c r="A406" s="94" t="n">
        <v>44117</v>
      </c>
      <c r="B406" s="110" t="n">
        <v>9673</v>
      </c>
      <c r="C406" s="110" t="n">
        <v>7910</v>
      </c>
      <c r="D406" s="110" t="n">
        <v>526</v>
      </c>
      <c r="F406" s="98">
        <f>IF(B406=0,"",B406-B405)</f>
        <v/>
      </c>
      <c r="G406" s="98">
        <f>IF(C406=0,"",C406-C405)</f>
        <v/>
      </c>
      <c r="H406" s="98">
        <f>IF(D406=0,"",D406-D405)</f>
        <v/>
      </c>
      <c r="L406" s="2">
        <f>COUNT(B406:K406)</f>
        <v/>
      </c>
    </row>
    <row r="407" ht="14.25" customHeight="1" s="91">
      <c r="A407" s="94" t="n">
        <v>44137</v>
      </c>
      <c r="B407" s="110" t="n">
        <v>9713</v>
      </c>
      <c r="C407" s="110" t="n">
        <v>7910</v>
      </c>
      <c r="D407" s="110" t="n">
        <v>556</v>
      </c>
      <c r="F407" s="98">
        <f>IF(B407=0,"",B407-B406)</f>
        <v/>
      </c>
      <c r="G407" s="98">
        <f>IF(C407=0,"",C407-C406)</f>
        <v/>
      </c>
      <c r="H407" s="98">
        <f>IF(D407=0,"",D407-D406)</f>
        <v/>
      </c>
      <c r="L407" s="2">
        <f>COUNT(B407:K407)</f>
        <v/>
      </c>
    </row>
    <row r="408" ht="14.25" customHeight="1" s="91">
      <c r="A408" s="94" t="n">
        <v>44173</v>
      </c>
      <c r="B408" s="110" t="n">
        <v>9797</v>
      </c>
      <c r="C408" s="110" t="n">
        <v>7910</v>
      </c>
      <c r="D408" s="110" t="n">
        <v>600</v>
      </c>
      <c r="F408" s="98">
        <f>IF(B408=0,"",B408-B407)</f>
        <v/>
      </c>
      <c r="G408" s="98">
        <f>IF(C408=0,"",C408-C407)</f>
        <v/>
      </c>
      <c r="H408" s="98">
        <f>IF(D408=0,"",D408-D407)</f>
        <v/>
      </c>
      <c r="L408" s="2">
        <f>COUNT(B408:K408)</f>
        <v/>
      </c>
    </row>
    <row r="409" ht="14.25" customHeight="1" s="91">
      <c r="A409" s="94" t="n">
        <v>43841</v>
      </c>
      <c r="B409" s="110" t="n">
        <v>9870</v>
      </c>
      <c r="C409" s="110" t="n">
        <v>7910</v>
      </c>
      <c r="D409" s="110" t="n">
        <v>637</v>
      </c>
      <c r="F409" s="98">
        <f>IF(B409=0,"",B409-B408)</f>
        <v/>
      </c>
      <c r="G409" s="98">
        <f>IF(C409=0,"",C409-C408)</f>
        <v/>
      </c>
      <c r="H409" s="98">
        <f>IF(D409=0,"",D409-D408)</f>
        <v/>
      </c>
      <c r="L409" s="2">
        <f>COUNT(B409:K409)</f>
        <v/>
      </c>
    </row>
    <row r="410" ht="14.25" customHeight="1" s="91">
      <c r="A410" s="94" t="n">
        <v>44235</v>
      </c>
      <c r="B410" s="110" t="n">
        <v>9946</v>
      </c>
      <c r="C410" s="110" t="n">
        <v>7910</v>
      </c>
      <c r="D410" s="110" t="n">
        <v>673</v>
      </c>
      <c r="F410" s="98">
        <f>IF(B410=0,"",B410-B409)</f>
        <v/>
      </c>
      <c r="G410" s="98">
        <f>IF(C410=0,"",C410-C409)</f>
        <v/>
      </c>
      <c r="H410" s="98">
        <f>IF(D410=0,"",D410-D409)</f>
        <v/>
      </c>
      <c r="L410" s="2">
        <f>COUNT(B410:K410)</f>
        <v/>
      </c>
    </row>
    <row r="411" ht="14.25" customHeight="1" s="91">
      <c r="A411" s="94" t="n">
        <v>44263</v>
      </c>
      <c r="B411" s="110" t="n">
        <v>9966</v>
      </c>
      <c r="C411" s="110" t="n">
        <v>7910</v>
      </c>
      <c r="D411" s="110" t="n">
        <v>733</v>
      </c>
      <c r="F411" s="98">
        <f>IF(B411=0,"",B411-B410)</f>
        <v/>
      </c>
      <c r="G411" s="98">
        <f>IF(C411=0,"",C411-C410)</f>
        <v/>
      </c>
      <c r="H411" s="98">
        <f>IF(D411=0,"",D411-D410)</f>
        <v/>
      </c>
      <c r="L411" s="2">
        <f>COUNT(B411:K411)</f>
        <v/>
      </c>
    </row>
    <row r="412" ht="14.25" customHeight="1" s="91">
      <c r="A412" s="94" t="n">
        <v>44292</v>
      </c>
      <c r="B412" s="110" t="n">
        <v>10005</v>
      </c>
      <c r="C412" s="110" t="n">
        <v>7910</v>
      </c>
      <c r="D412" s="110" t="n">
        <v>783</v>
      </c>
      <c r="F412" s="98">
        <f>IF(B412=0,"",B412-B411)</f>
        <v/>
      </c>
      <c r="G412" s="98">
        <f>IF(C412=0,"",C412-C411)</f>
        <v/>
      </c>
      <c r="H412" s="98">
        <f>IF(D412=0,"",D412-D411)</f>
        <v/>
      </c>
      <c r="L412" s="2">
        <f>COUNT(B412:K412)</f>
        <v/>
      </c>
    </row>
    <row r="413" ht="14.25" customHeight="1" s="91">
      <c r="A413" s="94" t="n">
        <v>44327</v>
      </c>
      <c r="B413" s="110" t="n">
        <v>10014</v>
      </c>
      <c r="C413" s="110" t="n">
        <v>7910</v>
      </c>
      <c r="D413" s="110" t="n">
        <v>869</v>
      </c>
      <c r="F413" s="98">
        <f>IF(B413=0,"",B413-B412)</f>
        <v/>
      </c>
      <c r="G413" s="98">
        <f>IF(C413=0,"",C413-C412)</f>
        <v/>
      </c>
      <c r="H413" s="98">
        <f>IF(D413=0,"",D413-D412)</f>
        <v/>
      </c>
      <c r="L413" s="2">
        <f>COUNT(B413:K413)</f>
        <v/>
      </c>
    </row>
    <row r="414" ht="14.25" customHeight="1" s="91">
      <c r="A414" s="94" t="n">
        <v>44356</v>
      </c>
      <c r="B414" s="110" t="n">
        <v>10033</v>
      </c>
      <c r="C414" s="110" t="n">
        <v>7910</v>
      </c>
      <c r="D414" s="110" t="n">
        <v>906</v>
      </c>
      <c r="F414" s="98">
        <f>IF(B414=0,"",B414-B413)</f>
        <v/>
      </c>
      <c r="G414" s="98">
        <f>IF(C414=0,"",C414-C413)</f>
        <v/>
      </c>
      <c r="H414" s="98">
        <f>IF(D414=0,"",D414-D413)</f>
        <v/>
      </c>
      <c r="L414" s="2">
        <f>COUNT(B414:K414)</f>
        <v/>
      </c>
    </row>
    <row r="415" ht="14.25" customHeight="1" s="91">
      <c r="A415" s="94" t="n">
        <v>44379</v>
      </c>
      <c r="B415" s="110" t="n">
        <v>10067</v>
      </c>
      <c r="C415" s="110" t="n">
        <v>7910</v>
      </c>
      <c r="D415" s="110" t="n">
        <v>945</v>
      </c>
      <c r="F415" s="98">
        <f>IF(B415=0,"",B415-B414)</f>
        <v/>
      </c>
      <c r="G415" s="98">
        <f>IF(C415=0,"",C415-C414)</f>
        <v/>
      </c>
      <c r="H415" s="98">
        <f>IF(D415=0,"",D415-D414)</f>
        <v/>
      </c>
      <c r="L415" s="2">
        <f>COUNT(B415:K415)</f>
        <v/>
      </c>
    </row>
    <row r="416" ht="14.25" customHeight="1" s="91">
      <c r="A416" s="94" t="n">
        <v>44414</v>
      </c>
      <c r="B416" s="110" t="n">
        <v>10102</v>
      </c>
      <c r="C416" s="110" t="n">
        <v>7910</v>
      </c>
      <c r="D416" s="110" t="n">
        <v>980</v>
      </c>
      <c r="F416" s="98">
        <f>IF(B416=0,"",B416-B415)</f>
        <v/>
      </c>
      <c r="G416" s="98">
        <f>IF(C416=0,"",C416-C415)</f>
        <v/>
      </c>
      <c r="H416" s="98">
        <f>IF(D416=0,"",D416-D415)</f>
        <v/>
      </c>
      <c r="L416" s="2">
        <f>COUNT(B416:K416)</f>
        <v/>
      </c>
    </row>
    <row r="417" ht="14.25" customHeight="1" s="91">
      <c r="A417" s="94" t="n">
        <v>44446</v>
      </c>
      <c r="B417" s="110" t="n">
        <v>10151</v>
      </c>
      <c r="C417" s="110" t="n">
        <v>7910</v>
      </c>
      <c r="D417" s="110" t="n">
        <v>1020</v>
      </c>
      <c r="F417" s="98">
        <f>IF(B417=0,"",B417-B416)</f>
        <v/>
      </c>
      <c r="G417" s="98">
        <f>IF(C417=0,"",C417-C416)</f>
        <v/>
      </c>
      <c r="H417" s="98">
        <f>IF(D417=0,"",D417-D416)</f>
        <v/>
      </c>
      <c r="L417" s="2">
        <f>COUNT(B417:K417)</f>
        <v/>
      </c>
    </row>
    <row r="418" ht="14.25" customHeight="1" s="91">
      <c r="A418" s="94" t="n">
        <v>44476</v>
      </c>
      <c r="B418" s="110" t="n">
        <v>10179</v>
      </c>
      <c r="C418" s="110" t="n">
        <v>7910</v>
      </c>
      <c r="D418" s="110" t="n">
        <v>1065</v>
      </c>
      <c r="F418" s="98">
        <f>IF(B418=0,"",B418-B417)</f>
        <v/>
      </c>
      <c r="G418" s="98">
        <f>IF(C418=0,"",C418-C417)</f>
        <v/>
      </c>
      <c r="H418" s="98">
        <f>IF(D418=0,"",D418-D417)</f>
        <v/>
      </c>
      <c r="L418" s="2">
        <f>COUNT(B418:K418)</f>
        <v/>
      </c>
    </row>
    <row r="419" ht="14.25" customHeight="1" s="91">
      <c r="A419" s="94" t="n">
        <v>44508</v>
      </c>
      <c r="B419" s="110" t="n">
        <v>10188</v>
      </c>
      <c r="C419" s="110" t="n">
        <v>7910</v>
      </c>
      <c r="D419" s="110" t="n">
        <v>1193</v>
      </c>
      <c r="F419" s="98">
        <f>IF(B419=0,"",B419-B418)</f>
        <v/>
      </c>
      <c r="G419" s="98">
        <f>IF(C419=0,"",C419-C418)</f>
        <v/>
      </c>
      <c r="H419" s="98">
        <f>IF(D419=0,"",D419-D418)</f>
        <v/>
      </c>
      <c r="L419" s="2">
        <f>COUNT(B419:K419)</f>
        <v/>
      </c>
    </row>
    <row r="420" ht="14.25" customHeight="1" s="91">
      <c r="A420" s="94" t="n">
        <v>44539</v>
      </c>
      <c r="B420" s="110" t="n">
        <v>10220</v>
      </c>
      <c r="C420" s="110" t="n">
        <v>7910</v>
      </c>
      <c r="D420" s="110" t="n">
        <v>1248</v>
      </c>
      <c r="F420" s="98">
        <f>IF(B420=0,"",B420-B419)</f>
        <v/>
      </c>
      <c r="G420" s="98">
        <f>IF(C420=0,"",C420-C419)</f>
        <v/>
      </c>
      <c r="H420" s="98">
        <f>IF(D420=0,"",D420-D419)</f>
        <v/>
      </c>
      <c r="L420" s="2">
        <f>COUNT(B420:K420)</f>
        <v/>
      </c>
    </row>
    <row r="421" ht="14.25" customHeight="1" s="91">
      <c r="A421" s="94" t="n">
        <v>44572</v>
      </c>
      <c r="B421" s="110" t="n">
        <v>10240</v>
      </c>
      <c r="C421" s="110" t="n">
        <v>7910</v>
      </c>
      <c r="D421" s="110" t="n">
        <v>1286</v>
      </c>
      <c r="F421" s="98">
        <f>IF(B421=0,"",B421-B420)</f>
        <v/>
      </c>
      <c r="G421" s="98">
        <f>IF(C421=0,"",C421-C420)</f>
        <v/>
      </c>
      <c r="H421" s="98">
        <f>IF(D421=0,"",D421-D420)</f>
        <v/>
      </c>
      <c r="L421" s="2">
        <f>COUNT(B421:K421)</f>
        <v/>
      </c>
    </row>
    <row r="422" ht="14.25" customHeight="1" s="91">
      <c r="A422" s="94" t="n">
        <v>44600</v>
      </c>
      <c r="B422" s="110" t="n">
        <v>10261</v>
      </c>
      <c r="C422" s="110" t="n">
        <v>7910</v>
      </c>
      <c r="D422" s="110" t="n">
        <v>1328</v>
      </c>
      <c r="F422" s="98">
        <f>IF(B422=0,"",B422-B421)</f>
        <v/>
      </c>
      <c r="G422" s="98">
        <f>IF(C422=0,"",C422-C421)</f>
        <v/>
      </c>
      <c r="H422" s="98">
        <f>IF(D422=0,"",D422-D421)</f>
        <v/>
      </c>
      <c r="L422" s="2">
        <f>COUNT(B422:K422)</f>
        <v/>
      </c>
    </row>
    <row r="423" ht="14.25" customHeight="1" s="91">
      <c r="A423" s="94" t="n">
        <v>44628</v>
      </c>
      <c r="B423" s="110" t="n">
        <v>10283</v>
      </c>
      <c r="C423" s="110" t="n">
        <v>7910</v>
      </c>
      <c r="D423" s="110" t="n">
        <v>1374</v>
      </c>
      <c r="F423" s="98">
        <f>IF(B423=0,"",B423-B422)</f>
        <v/>
      </c>
      <c r="G423" s="98">
        <f>IF(C423=0,"",C423-C422)</f>
        <v/>
      </c>
      <c r="H423" s="98">
        <f>IF(D423=0,"",D423-D422)</f>
        <v/>
      </c>
      <c r="L423" s="2">
        <f>COUNT(B423:K423)</f>
        <v/>
      </c>
    </row>
    <row r="424" ht="14.25" customHeight="1" s="91">
      <c r="A424" s="94" t="n">
        <v>44663</v>
      </c>
      <c r="B424" s="110" t="n">
        <v>10305</v>
      </c>
      <c r="C424" s="110" t="n">
        <v>7910</v>
      </c>
      <c r="D424" s="110" t="n">
        <v>1426</v>
      </c>
      <c r="F424" s="98">
        <f>IF(B424=0,"",B424-B423)</f>
        <v/>
      </c>
      <c r="G424" s="98">
        <f>IF(C424=0,"",C424-C423)</f>
        <v/>
      </c>
      <c r="H424" s="98">
        <f>IF(D424=0,"",D424-D423)</f>
        <v/>
      </c>
      <c r="L424" s="2">
        <f>COUNT(B424:K424)</f>
        <v/>
      </c>
    </row>
    <row r="425" ht="14.25" customHeight="1" s="91">
      <c r="A425" s="94" t="n">
        <v>44692</v>
      </c>
      <c r="B425" s="110" t="n">
        <v>10485</v>
      </c>
      <c r="C425" s="110" t="n">
        <v>8017</v>
      </c>
      <c r="D425" s="110" t="n">
        <v>1476</v>
      </c>
      <c r="F425" s="98">
        <f>IF(B425=0,"",B425-B424)</f>
        <v/>
      </c>
      <c r="G425" s="98">
        <f>IF(C425=0,"",C425-C424)</f>
        <v/>
      </c>
      <c r="H425" s="98">
        <f>IF(D425=0,"",D425-D424)</f>
        <v/>
      </c>
      <c r="L425" s="2">
        <f>COUNT(B425:K425)</f>
        <v/>
      </c>
    </row>
    <row r="426" ht="14.25" customHeight="1" s="91">
      <c r="A426" s="94" t="n">
        <v>44722</v>
      </c>
      <c r="B426" s="110" t="n">
        <v>10547</v>
      </c>
      <c r="C426" s="110" t="n">
        <v>8039</v>
      </c>
      <c r="D426" s="110" t="n">
        <v>1547</v>
      </c>
      <c r="F426" s="98">
        <f>IF(B426=0,"",B426-B425)</f>
        <v/>
      </c>
      <c r="G426" s="98">
        <f>IF(C426=0,"",C426-C425)</f>
        <v/>
      </c>
      <c r="H426" s="98">
        <f>IF(D426=0,"",D426-D425)</f>
        <v/>
      </c>
      <c r="L426" s="2">
        <f>COUNT(B426:K426)</f>
        <v/>
      </c>
    </row>
    <row r="427" ht="14.25" customHeight="1" s="91">
      <c r="A427" s="94" t="inlineStr">
        <is>
          <t>26/09/2022</t>
        </is>
      </c>
      <c r="B427" s="98" t="n">
        <v>4424.1</v>
      </c>
      <c r="D427" s="98" t="n">
        <v>6107</v>
      </c>
      <c r="F427" s="98">
        <f>IF(B427=0,"",B427-B426)</f>
        <v/>
      </c>
      <c r="G427" s="98">
        <f>IF(C427=0,"",C427-C426)</f>
        <v/>
      </c>
      <c r="H427" s="98">
        <f>IF(D427=0,"",D427-D426)</f>
        <v/>
      </c>
      <c r="L427" s="2">
        <f>COUNT(B427:K427)</f>
        <v/>
      </c>
    </row>
    <row r="428" ht="14.25" customHeight="1" s="91">
      <c r="A428" s="94" t="inlineStr">
        <is>
          <t>11/10/2022</t>
        </is>
      </c>
      <c r="B428" s="98" t="n">
        <v>4444.6</v>
      </c>
      <c r="D428" s="98" t="n">
        <v>6520</v>
      </c>
      <c r="F428" s="98">
        <f>IF(B428=0,"",B428-B427)</f>
        <v/>
      </c>
      <c r="G428" s="98">
        <f>IF(C428=0,"",C428-C427)</f>
        <v/>
      </c>
      <c r="H428" s="98">
        <f>IF(D428=0,"",D428-D427)</f>
        <v/>
      </c>
      <c r="L428" s="2">
        <f>COUNT(B428:K428)</f>
        <v/>
      </c>
    </row>
    <row r="429" ht="14.25" customHeight="1" s="91">
      <c r="A429" s="94" t="inlineStr">
        <is>
          <t>06/11/2022</t>
        </is>
      </c>
      <c r="B429" s="98" t="n">
        <v>4479.1</v>
      </c>
      <c r="D429" s="98" t="n">
        <v>7213</v>
      </c>
      <c r="F429" s="98">
        <f>IF(B429=0,"",B429-B428)</f>
        <v/>
      </c>
      <c r="G429" s="98">
        <f>IF(C429=0,"",C429-C428)</f>
        <v/>
      </c>
      <c r="H429" s="98">
        <f>IF(D429=0,"",D429-D428)</f>
        <v/>
      </c>
      <c r="L429" s="2">
        <f>COUNT(B429:K429)</f>
        <v/>
      </c>
    </row>
    <row r="430" ht="14.25" customHeight="1" s="91">
      <c r="A430" s="94" t="inlineStr">
        <is>
          <t>01/12/2022</t>
        </is>
      </c>
      <c r="B430" s="98" t="n">
        <v>4499.8</v>
      </c>
      <c r="D430" s="98" t="n">
        <v>7629</v>
      </c>
      <c r="L430" s="2">
        <f>COUNT(B430:K430)</f>
        <v/>
      </c>
    </row>
    <row r="431" ht="14.25" customHeight="1" s="91">
      <c r="A431" s="94" t="inlineStr">
        <is>
          <t>01/01/2023</t>
        </is>
      </c>
      <c r="B431" s="98" t="n">
        <v>4513.1</v>
      </c>
      <c r="D431" s="98" t="n">
        <v>7876</v>
      </c>
      <c r="L431" s="2">
        <f>COUNT(B431:K431)</f>
        <v/>
      </c>
    </row>
    <row r="432" ht="14.25" customHeight="1" s="91">
      <c r="A432" s="94" t="inlineStr">
        <is>
          <t>01/02/2023</t>
        </is>
      </c>
      <c r="B432" s="98" t="n">
        <v>4580.9</v>
      </c>
      <c r="D432" s="98" t="n">
        <v>9624</v>
      </c>
      <c r="L432" s="2">
        <f>COUNT(B432:K432)</f>
        <v/>
      </c>
    </row>
    <row r="433" ht="14.25" customHeight="1" s="91">
      <c r="A433" s="94" t="inlineStr">
        <is>
          <t>01/03/2023</t>
        </is>
      </c>
      <c r="B433" t="n">
        <v>4674.3</v>
      </c>
      <c r="D433" t="n">
        <v>10293</v>
      </c>
      <c r="L433" s="2">
        <f>COUNT(B433:K433)</f>
        <v/>
      </c>
    </row>
    <row r="434" ht="14.25" customHeight="1" s="91">
      <c r="L434" s="2">
        <f>COUNT(B434:K434)</f>
        <v/>
      </c>
    </row>
    <row r="435" ht="14.25" customHeight="1" s="91">
      <c r="L435" s="2">
        <f>COUNT(B435:K435)</f>
        <v/>
      </c>
    </row>
    <row r="436" ht="14.25" customHeight="1" s="91">
      <c r="L436" s="2">
        <f>COUNT(B436:K436)</f>
        <v/>
      </c>
    </row>
    <row r="437" ht="14.25" customHeight="1" s="91">
      <c r="L437" s="2">
        <f>COUNT(B437:K437)</f>
        <v/>
      </c>
    </row>
    <row r="438" ht="14.25" customHeight="1" s="91">
      <c r="L438" s="2">
        <f>COUNT(B438:K438)</f>
        <v/>
      </c>
    </row>
    <row r="439" ht="14.25" customHeight="1" s="91">
      <c r="L439" s="2">
        <f>COUNT(B439:K439)</f>
        <v/>
      </c>
    </row>
    <row r="440" ht="14.25" customHeight="1" s="91">
      <c r="L440" s="2">
        <f>COUNT(B440:K440)</f>
        <v/>
      </c>
    </row>
    <row r="441" ht="14.25" customHeight="1" s="91">
      <c r="L441" s="2">
        <f>COUNT(B441:K441)</f>
        <v/>
      </c>
    </row>
    <row r="442" ht="14.25" customHeight="1" s="91">
      <c r="L442" s="2">
        <f>COUNT(B442:K442)</f>
        <v/>
      </c>
    </row>
    <row r="443" ht="14.25" customHeight="1" s="91">
      <c r="L443" s="2">
        <f>COUNT(B443:K443)</f>
        <v/>
      </c>
    </row>
    <row r="444" ht="14.25" customHeight="1" s="91">
      <c r="L444" s="2">
        <f>COUNT(B444:K444)</f>
        <v/>
      </c>
    </row>
    <row r="445" ht="14.25" customHeight="1" s="91">
      <c r="L445" s="2">
        <f>COUNT(B445:K445)</f>
        <v/>
      </c>
    </row>
    <row r="446" ht="14.25" customHeight="1" s="91">
      <c r="L446" s="2">
        <f>COUNT(B446:K446)</f>
        <v/>
      </c>
    </row>
    <row r="447" ht="14.25" customHeight="1" s="91">
      <c r="L447" s="2">
        <f>COUNT(B447:K447)</f>
        <v/>
      </c>
    </row>
    <row r="448" ht="14.25" customHeight="1" s="91">
      <c r="L448" s="2">
        <f>COUNT(B448:K448)</f>
        <v/>
      </c>
    </row>
    <row r="449" ht="14.25" customHeight="1" s="91">
      <c r="L449" s="2">
        <f>COUNT(B449:K449)</f>
        <v/>
      </c>
    </row>
    <row r="450" ht="14.25" customHeight="1" s="91">
      <c r="L450" s="2">
        <f>COUNT(B450:K450)</f>
        <v/>
      </c>
    </row>
    <row r="451" ht="14.25" customHeight="1" s="91">
      <c r="L451" s="2">
        <f>COUNT(B451:K451)</f>
        <v/>
      </c>
    </row>
    <row r="452" ht="14.25" customHeight="1" s="91">
      <c r="L452" s="2">
        <f>COUNT(B452:K452)</f>
        <v/>
      </c>
    </row>
    <row r="453" ht="14.25" customHeight="1" s="91">
      <c r="L453" s="2">
        <f>COUNT(B453:K453)</f>
        <v/>
      </c>
    </row>
    <row r="454" ht="14.25" customHeight="1" s="91">
      <c r="L454" s="2">
        <f>COUNT(B454:K454)</f>
        <v/>
      </c>
    </row>
    <row r="455" ht="14.25" customHeight="1" s="91">
      <c r="L455" s="2">
        <f>COUNT(B455:K455)</f>
        <v/>
      </c>
    </row>
    <row r="456" ht="14.25" customHeight="1" s="91">
      <c r="L456" s="2">
        <f>COUNT(B456:K456)</f>
        <v/>
      </c>
    </row>
    <row r="457" ht="14.25" customHeight="1" s="91">
      <c r="L457" s="2">
        <f>COUNT(B457:K457)</f>
        <v/>
      </c>
    </row>
    <row r="458" ht="14.25" customHeight="1" s="91">
      <c r="L458" s="2">
        <f>COUNT(B458:K458)</f>
        <v/>
      </c>
    </row>
    <row r="459" ht="14.25" customHeight="1" s="91">
      <c r="L459" s="2">
        <f>COUNT(B459:K459)</f>
        <v/>
      </c>
    </row>
    <row r="460" ht="14.25" customHeight="1" s="91"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2:H397"/>
  <mergeCells count="2">
    <mergeCell ref="B1:D1"/>
    <mergeCell ref="F1:H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J38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selection pane="topLeft" activeCell="J29" activeCellId="1" sqref="V304:AN424 J29"/>
    </sheetView>
  </sheetViews>
  <sheetFormatPr baseColWidth="8" defaultColWidth="10.66796875" defaultRowHeight="12.75" zeroHeight="0" outlineLevelRow="0"/>
  <cols>
    <col width="21.03" customWidth="1" style="153" min="1" max="1"/>
    <col width="19.96" customWidth="1" style="111" min="2" max="8"/>
  </cols>
  <sheetData>
    <row r="1" ht="12.75" customHeight="1" s="91">
      <c r="B1" s="111" t="inlineStr">
        <is>
          <t>Chaud</t>
        </is>
      </c>
      <c r="C1" s="111" t="inlineStr">
        <is>
          <t>Chaud plateaux</t>
        </is>
      </c>
      <c r="D1" s="111" t="inlineStr">
        <is>
          <t>Froid</t>
        </is>
      </c>
      <c r="E1" s="111" t="inlineStr">
        <is>
          <t>Froid plateaux</t>
        </is>
      </c>
      <c r="F1" s="111" t="inlineStr">
        <is>
          <t>Elec</t>
        </is>
      </c>
      <c r="G1" s="111" t="inlineStr">
        <is>
          <t>Solaire</t>
        </is>
      </c>
      <c r="H1" s="111" t="inlineStr">
        <is>
          <t>Eau</t>
        </is>
      </c>
    </row>
    <row r="2" ht="14.25" customHeight="1" s="91">
      <c r="A2" s="153">
        <f>#N/A</f>
        <v/>
      </c>
      <c r="B2" s="87">
        <f>Chaud!AZ389</f>
        <v/>
      </c>
      <c r="C2" s="2">
        <f>'Chaud - Plateaux spécifiques '!AX332</f>
        <v/>
      </c>
      <c r="D2" s="87">
        <f>'Froid '!AZ389</f>
        <v/>
      </c>
      <c r="E2" s="87">
        <f>'Froid - Plateaux spécifiques '!AZ332</f>
        <v/>
      </c>
      <c r="F2" s="87">
        <f>Elec!CB114</f>
        <v/>
      </c>
      <c r="G2" s="87">
        <f>Solaire!L381</f>
        <v/>
      </c>
      <c r="H2" s="87">
        <f>Eau!L389</f>
        <v/>
      </c>
      <c r="J2" s="88">
        <f>SUM(B2:H2)</f>
        <v/>
      </c>
    </row>
    <row r="3" ht="14.25" customHeight="1" s="91">
      <c r="A3" s="153">
        <f>#N/A</f>
        <v/>
      </c>
      <c r="B3" s="87">
        <f>Chaud!AZ390</f>
        <v/>
      </c>
      <c r="C3" s="2">
        <f>'Chaud - Plateaux spécifiques '!AX333</f>
        <v/>
      </c>
      <c r="D3" s="87">
        <f>'Froid '!AZ390</f>
        <v/>
      </c>
      <c r="E3" s="87">
        <f>'Froid - Plateaux spécifiques '!AZ333</f>
        <v/>
      </c>
      <c r="F3" s="87">
        <f>Elec!CB115</f>
        <v/>
      </c>
      <c r="G3" s="87">
        <f>Solaire!L382</f>
        <v/>
      </c>
      <c r="H3" s="87">
        <f>Eau!L390</f>
        <v/>
      </c>
      <c r="J3" s="88">
        <f>SUM(B3:H3)</f>
        <v/>
      </c>
    </row>
    <row r="4" ht="14.25" customHeight="1" s="91">
      <c r="A4" s="153">
        <f>#N/A</f>
        <v/>
      </c>
      <c r="B4" s="87">
        <f>Chaud!AZ391</f>
        <v/>
      </c>
      <c r="C4" s="2">
        <f>'Chaud - Plateaux spécifiques '!AX334</f>
        <v/>
      </c>
      <c r="D4" s="87">
        <f>'Froid '!AZ391</f>
        <v/>
      </c>
      <c r="E4" s="87">
        <f>'Froid - Plateaux spécifiques '!AZ334</f>
        <v/>
      </c>
      <c r="F4" s="87">
        <f>Elec!CB116</f>
        <v/>
      </c>
      <c r="G4" s="87">
        <f>Solaire!L383</f>
        <v/>
      </c>
      <c r="H4" s="87">
        <f>Eau!L391</f>
        <v/>
      </c>
      <c r="J4" s="88">
        <f>SUM(B4:H4)</f>
        <v/>
      </c>
    </row>
    <row r="5" ht="14.25" customHeight="1" s="91">
      <c r="A5" s="153">
        <f>#N/A</f>
        <v/>
      </c>
      <c r="B5" s="87">
        <f>Chaud!AZ392</f>
        <v/>
      </c>
      <c r="C5" s="2">
        <f>'Chaud - Plateaux spécifiques '!AX335</f>
        <v/>
      </c>
      <c r="D5" s="87">
        <f>'Froid '!AZ392</f>
        <v/>
      </c>
      <c r="E5" s="87">
        <f>'Froid - Plateaux spécifiques '!AZ335</f>
        <v/>
      </c>
      <c r="F5" s="87">
        <f>Elec!CB117</f>
        <v/>
      </c>
      <c r="G5" s="87">
        <f>Solaire!L384</f>
        <v/>
      </c>
      <c r="H5" s="87">
        <f>Eau!L392</f>
        <v/>
      </c>
      <c r="J5" s="88">
        <f>SUM(B5:H5)</f>
        <v/>
      </c>
    </row>
    <row r="6" ht="14.25" customHeight="1" s="91">
      <c r="A6" s="153">
        <f>#N/A</f>
        <v/>
      </c>
      <c r="B6" s="87">
        <f>Chaud!AZ393</f>
        <v/>
      </c>
      <c r="C6" s="2">
        <f>'Chaud - Plateaux spécifiques '!AX336</f>
        <v/>
      </c>
      <c r="D6" s="87">
        <f>'Froid '!AZ393</f>
        <v/>
      </c>
      <c r="E6" s="87">
        <f>'Froid - Plateaux spécifiques '!AZ336</f>
        <v/>
      </c>
      <c r="F6" s="87">
        <f>Elec!CB118</f>
        <v/>
      </c>
      <c r="G6" s="87">
        <f>Solaire!L385</f>
        <v/>
      </c>
      <c r="H6" s="87">
        <f>Eau!L393</f>
        <v/>
      </c>
      <c r="J6" s="88">
        <f>SUM(B6:H6)</f>
        <v/>
      </c>
    </row>
    <row r="7" ht="14.25" customHeight="1" s="91">
      <c r="A7" s="153">
        <f>#N/A</f>
        <v/>
      </c>
      <c r="B7" s="87">
        <f>Chaud!AZ394</f>
        <v/>
      </c>
      <c r="C7" s="2">
        <f>'Chaud - Plateaux spécifiques '!AX337</f>
        <v/>
      </c>
      <c r="D7" s="87">
        <f>'Froid '!AZ394</f>
        <v/>
      </c>
      <c r="E7" s="87">
        <f>'Froid - Plateaux spécifiques '!AZ337</f>
        <v/>
      </c>
      <c r="F7" s="87">
        <f>Elec!CB119</f>
        <v/>
      </c>
      <c r="G7" s="87">
        <f>Solaire!L386</f>
        <v/>
      </c>
      <c r="H7" s="87">
        <f>Eau!L394</f>
        <v/>
      </c>
      <c r="J7" s="88">
        <f>SUM(B7:H7)</f>
        <v/>
      </c>
    </row>
    <row r="8" ht="14.25" customHeight="1" s="91">
      <c r="A8" s="153">
        <f>#N/A</f>
        <v/>
      </c>
      <c r="B8" s="87">
        <f>Chaud!AZ395</f>
        <v/>
      </c>
      <c r="C8" s="2">
        <f>'Chaud - Plateaux spécifiques '!AX338</f>
        <v/>
      </c>
      <c r="D8" s="87">
        <f>'Froid '!AZ395</f>
        <v/>
      </c>
      <c r="E8" s="87">
        <f>'Froid - Plateaux spécifiques '!AZ338</f>
        <v/>
      </c>
      <c r="F8" s="87">
        <f>Elec!CB120</f>
        <v/>
      </c>
      <c r="G8" s="87">
        <f>Solaire!L387</f>
        <v/>
      </c>
      <c r="H8" s="87">
        <f>Eau!L395</f>
        <v/>
      </c>
      <c r="J8" s="88">
        <f>SUM(B8:H8)</f>
        <v/>
      </c>
    </row>
    <row r="9" ht="14.25" customHeight="1" s="91">
      <c r="A9" s="153">
        <f>#N/A</f>
        <v/>
      </c>
      <c r="B9" s="87">
        <f>Chaud!AZ396</f>
        <v/>
      </c>
      <c r="C9" s="2">
        <f>'Chaud - Plateaux spécifiques '!AX339</f>
        <v/>
      </c>
      <c r="D9" s="87">
        <f>'Froid '!AZ396</f>
        <v/>
      </c>
      <c r="E9" s="87">
        <f>'Froid - Plateaux spécifiques '!AZ339</f>
        <v/>
      </c>
      <c r="F9" s="87">
        <f>Elec!CB121</f>
        <v/>
      </c>
      <c r="G9" s="87">
        <f>Solaire!L388</f>
        <v/>
      </c>
      <c r="H9" s="87">
        <f>Eau!L396</f>
        <v/>
      </c>
      <c r="J9" s="88">
        <f>SUM(B9:H9)</f>
        <v/>
      </c>
    </row>
    <row r="10" ht="14.25" customHeight="1" s="91">
      <c r="A10" s="153">
        <f>#N/A</f>
        <v/>
      </c>
      <c r="B10" s="87">
        <f>Chaud!AZ397</f>
        <v/>
      </c>
      <c r="C10" s="2">
        <f>'Chaud - Plateaux spécifiques '!AX340</f>
        <v/>
      </c>
      <c r="D10" s="87">
        <f>'Froid '!AZ397</f>
        <v/>
      </c>
      <c r="E10" s="87">
        <f>'Froid - Plateaux spécifiques '!AZ340</f>
        <v/>
      </c>
      <c r="F10" s="87">
        <f>Elec!CB122</f>
        <v/>
      </c>
      <c r="G10" s="87">
        <f>Solaire!L389</f>
        <v/>
      </c>
      <c r="H10" s="87">
        <f>Eau!L397</f>
        <v/>
      </c>
      <c r="J10" s="88">
        <f>SUM(B10:H10)</f>
        <v/>
      </c>
    </row>
    <row r="11" ht="14.25" customHeight="1" s="91">
      <c r="A11" s="153">
        <f>IF(Chaud!A398 &gt; 0, Chaud!A398, "to do")</f>
        <v/>
      </c>
      <c r="B11" s="87">
        <f>Chaud!AZ398</f>
        <v/>
      </c>
      <c r="C11" s="2">
        <f>'Chaud - Plateaux spécifiques '!AX341</f>
        <v/>
      </c>
      <c r="D11" s="87">
        <f>'Froid '!AZ398</f>
        <v/>
      </c>
      <c r="E11" s="87">
        <f>'Froid - Plateaux spécifiques '!AZ341</f>
        <v/>
      </c>
      <c r="F11" s="87">
        <f>Elec!CB123</f>
        <v/>
      </c>
      <c r="G11" s="87">
        <f>Solaire!L390</f>
        <v/>
      </c>
      <c r="H11" s="87">
        <f>Eau!L398</f>
        <v/>
      </c>
      <c r="J11" s="88">
        <f>SUM(B11:H11)</f>
        <v/>
      </c>
    </row>
    <row r="12" ht="14.25" customHeight="1" s="91">
      <c r="A12" s="153">
        <f>IF(Chaud!A399 &gt; 0, Chaud!A399, "to do")</f>
        <v/>
      </c>
      <c r="B12" s="87">
        <f>Chaud!AZ399</f>
        <v/>
      </c>
      <c r="C12" s="2">
        <f>'Chaud - Plateaux spécifiques '!AX342</f>
        <v/>
      </c>
      <c r="D12" s="87">
        <f>'Froid '!AZ399</f>
        <v/>
      </c>
      <c r="E12" s="87">
        <f>'Froid - Plateaux spécifiques '!AZ342</f>
        <v/>
      </c>
      <c r="F12" s="87">
        <f>Elec!CB124</f>
        <v/>
      </c>
      <c r="G12" s="87">
        <f>Solaire!L391</f>
        <v/>
      </c>
      <c r="H12" s="87">
        <f>Eau!L399</f>
        <v/>
      </c>
      <c r="J12" s="88">
        <f>SUM(B12:H12)</f>
        <v/>
      </c>
    </row>
    <row r="13" ht="14.25" customHeight="1" s="91">
      <c r="A13" s="153">
        <f>IF(Chaud!A400 &gt; 0, Chaud!A400, "to do")</f>
        <v/>
      </c>
      <c r="B13" s="87">
        <f>Chaud!AZ400</f>
        <v/>
      </c>
      <c r="C13" s="2">
        <f>'Chaud - Plateaux spécifiques '!AX343</f>
        <v/>
      </c>
      <c r="D13" s="87">
        <f>'Froid '!AZ400</f>
        <v/>
      </c>
      <c r="E13" s="87">
        <f>'Froid - Plateaux spécifiques '!AZ343</f>
        <v/>
      </c>
      <c r="F13" s="87">
        <f>Elec!CB125</f>
        <v/>
      </c>
      <c r="G13" s="87">
        <f>Solaire!L392</f>
        <v/>
      </c>
      <c r="H13" s="87">
        <f>Eau!L400</f>
        <v/>
      </c>
      <c r="J13" s="88">
        <f>SUM(B13:H13)</f>
        <v/>
      </c>
    </row>
    <row r="14" ht="14.25" customHeight="1" s="91">
      <c r="A14" s="153">
        <f>IF(Chaud!A401 &gt; 0, Chaud!A401, "to do")</f>
        <v/>
      </c>
      <c r="B14" s="87">
        <f>Chaud!AZ401</f>
        <v/>
      </c>
      <c r="C14" s="2">
        <f>'Chaud - Plateaux spécifiques '!AX344</f>
        <v/>
      </c>
      <c r="D14" s="87">
        <f>'Froid '!AZ401</f>
        <v/>
      </c>
      <c r="E14" s="87">
        <f>'Froid - Plateaux spécifiques '!AZ344</f>
        <v/>
      </c>
      <c r="F14" s="87">
        <f>Elec!CB126</f>
        <v/>
      </c>
      <c r="G14" s="87">
        <f>Solaire!L393</f>
        <v/>
      </c>
      <c r="H14" s="87">
        <f>Eau!L401</f>
        <v/>
      </c>
      <c r="J14" s="88">
        <f>SUM(B14:H14)</f>
        <v/>
      </c>
    </row>
    <row r="15" ht="14.25" customHeight="1" s="91">
      <c r="A15" s="153">
        <f>IF(Chaud!A402 &gt; 0, Chaud!A402, "to do")</f>
        <v/>
      </c>
      <c r="B15" s="87">
        <f>Chaud!AZ402</f>
        <v/>
      </c>
      <c r="C15" s="2">
        <f>'Chaud - Plateaux spécifiques '!AX345</f>
        <v/>
      </c>
      <c r="D15" s="87">
        <f>'Froid '!AZ402</f>
        <v/>
      </c>
      <c r="E15" s="87">
        <f>'Froid - Plateaux spécifiques '!AZ345</f>
        <v/>
      </c>
      <c r="F15" s="87">
        <f>Elec!CB127</f>
        <v/>
      </c>
      <c r="G15" s="87">
        <f>Solaire!L394</f>
        <v/>
      </c>
      <c r="H15" s="87">
        <f>Eau!L402</f>
        <v/>
      </c>
      <c r="J15" s="88">
        <f>SUM(B15:H15)</f>
        <v/>
      </c>
    </row>
    <row r="16" ht="14.25" customHeight="1" s="91">
      <c r="A16" s="153">
        <f>IF(Chaud!A403 &gt; 0, Chaud!A403, "to do")</f>
        <v/>
      </c>
      <c r="B16" s="87">
        <f>Chaud!AZ403</f>
        <v/>
      </c>
      <c r="C16" s="2">
        <f>'Chaud - Plateaux spécifiques '!AX346</f>
        <v/>
      </c>
      <c r="D16" s="87">
        <f>'Froid '!AZ403</f>
        <v/>
      </c>
      <c r="E16" s="87">
        <f>'Froid - Plateaux spécifiques '!AZ346</f>
        <v/>
      </c>
      <c r="F16" s="87">
        <f>Elec!CB128</f>
        <v/>
      </c>
      <c r="G16" s="87">
        <f>Solaire!L395</f>
        <v/>
      </c>
      <c r="H16" s="87">
        <f>Eau!L403</f>
        <v/>
      </c>
      <c r="J16" s="88">
        <f>SUM(B16:H16)</f>
        <v/>
      </c>
    </row>
    <row r="17" ht="14.25" customHeight="1" s="91">
      <c r="A17" s="153">
        <f>IF(Chaud!A404 &gt; 0, Chaud!A404, "to do")</f>
        <v/>
      </c>
      <c r="B17" s="87">
        <f>Chaud!AZ404</f>
        <v/>
      </c>
      <c r="C17" s="2">
        <f>'Chaud - Plateaux spécifiques '!AX347</f>
        <v/>
      </c>
      <c r="D17" s="87">
        <f>'Froid '!AZ404</f>
        <v/>
      </c>
      <c r="E17" s="87">
        <f>'Froid - Plateaux spécifiques '!AZ347</f>
        <v/>
      </c>
      <c r="F17" s="87">
        <f>Elec!CB129</f>
        <v/>
      </c>
      <c r="G17" s="87">
        <f>Solaire!L396</f>
        <v/>
      </c>
      <c r="H17" s="87">
        <f>Eau!L404</f>
        <v/>
      </c>
      <c r="J17" s="88">
        <f>SUM(B17:H17)</f>
        <v/>
      </c>
    </row>
    <row r="18" ht="14.25" customHeight="1" s="91">
      <c r="A18" s="153">
        <f>IF(Chaud!A405 &gt; 0, Chaud!A405, "to do")</f>
        <v/>
      </c>
      <c r="B18" s="87">
        <f>Chaud!AZ405</f>
        <v/>
      </c>
      <c r="C18" s="2">
        <f>'Chaud - Plateaux spécifiques '!AX348</f>
        <v/>
      </c>
      <c r="D18" s="87">
        <f>'Froid '!AZ405</f>
        <v/>
      </c>
      <c r="E18" s="87">
        <f>'Froid - Plateaux spécifiques '!AZ348</f>
        <v/>
      </c>
      <c r="F18" s="87">
        <f>Elec!CB130</f>
        <v/>
      </c>
      <c r="G18" s="87">
        <f>Solaire!L397</f>
        <v/>
      </c>
      <c r="H18" s="87">
        <f>Eau!L405</f>
        <v/>
      </c>
      <c r="J18" s="88">
        <f>SUM(B18:H18)</f>
        <v/>
      </c>
    </row>
    <row r="19" ht="14.25" customHeight="1" s="91">
      <c r="A19" s="153">
        <f>IF(Chaud!A406 &gt; 0, Chaud!A406, "to do")</f>
        <v/>
      </c>
      <c r="B19" s="87">
        <f>Chaud!AZ406</f>
        <v/>
      </c>
      <c r="C19" s="2">
        <f>'Chaud - Plateaux spécifiques '!AX349</f>
        <v/>
      </c>
      <c r="D19" s="87">
        <f>'Froid '!AZ406</f>
        <v/>
      </c>
      <c r="E19" s="87">
        <f>'Froid - Plateaux spécifiques '!AZ349</f>
        <v/>
      </c>
      <c r="F19" s="87">
        <f>Elec!CB131</f>
        <v/>
      </c>
      <c r="G19" s="87">
        <f>Solaire!L398</f>
        <v/>
      </c>
      <c r="H19" s="87">
        <f>Eau!L406</f>
        <v/>
      </c>
      <c r="J19" s="88">
        <f>SUM(B19:H19)</f>
        <v/>
      </c>
    </row>
    <row r="20" ht="14.25" customHeight="1" s="91">
      <c r="A20" s="153">
        <f>IF(Chaud!A407 &gt; 0, Chaud!A407, "to do")</f>
        <v/>
      </c>
      <c r="B20" s="87">
        <f>Chaud!AZ407</f>
        <v/>
      </c>
      <c r="C20" s="2">
        <f>'Chaud - Plateaux spécifiques '!AX350</f>
        <v/>
      </c>
      <c r="D20" s="87">
        <f>'Froid '!AZ407</f>
        <v/>
      </c>
      <c r="E20" s="87">
        <f>'Froid - Plateaux spécifiques '!AZ350</f>
        <v/>
      </c>
      <c r="F20" s="87">
        <f>Elec!CB132</f>
        <v/>
      </c>
      <c r="G20" s="87">
        <f>Solaire!L399</f>
        <v/>
      </c>
      <c r="H20" s="87">
        <f>Eau!L407</f>
        <v/>
      </c>
      <c r="J20" s="88">
        <f>SUM(B20:H20)</f>
        <v/>
      </c>
    </row>
    <row r="21" ht="14.25" customHeight="1" s="91">
      <c r="A21" s="153">
        <f>IF(Chaud!A408 &gt; 0, Chaud!A408, "to do")</f>
        <v/>
      </c>
      <c r="B21" s="87">
        <f>Chaud!AZ408</f>
        <v/>
      </c>
      <c r="C21" s="2">
        <f>'Chaud - Plateaux spécifiques '!AX351</f>
        <v/>
      </c>
      <c r="D21" s="87">
        <f>'Froid '!AZ408</f>
        <v/>
      </c>
      <c r="E21" s="87">
        <f>'Froid - Plateaux spécifiques '!AZ351</f>
        <v/>
      </c>
      <c r="F21" s="87">
        <f>Elec!CB133</f>
        <v/>
      </c>
      <c r="G21" s="87">
        <f>Solaire!L400</f>
        <v/>
      </c>
      <c r="H21" s="87">
        <f>Eau!L408</f>
        <v/>
      </c>
      <c r="J21" s="88">
        <f>SUM(B21:H21)</f>
        <v/>
      </c>
    </row>
    <row r="22" ht="14.25" customHeight="1" s="91">
      <c r="A22" s="153">
        <f>IF(Chaud!A409 &gt; 0, Chaud!A409, "to do")</f>
        <v/>
      </c>
      <c r="B22" s="87">
        <f>Chaud!AZ409</f>
        <v/>
      </c>
      <c r="C22" s="2">
        <f>'Chaud - Plateaux spécifiques '!AX352</f>
        <v/>
      </c>
      <c r="D22" s="87">
        <f>'Froid '!AZ409</f>
        <v/>
      </c>
      <c r="E22" s="87">
        <f>'Froid - Plateaux spécifiques '!AZ352</f>
        <v/>
      </c>
      <c r="F22" s="87">
        <f>Elec!CB134</f>
        <v/>
      </c>
      <c r="G22" s="87">
        <f>Solaire!L401</f>
        <v/>
      </c>
      <c r="H22" s="87">
        <f>Eau!L409</f>
        <v/>
      </c>
      <c r="J22" s="88">
        <f>SUM(B22:H22)</f>
        <v/>
      </c>
    </row>
    <row r="23" ht="14.25" customHeight="1" s="91">
      <c r="A23" s="153">
        <f>IF(Chaud!A410 &gt; 0, Chaud!A410, "to do")</f>
        <v/>
      </c>
      <c r="B23" s="87">
        <f>Chaud!AZ410</f>
        <v/>
      </c>
      <c r="C23" s="2">
        <f>'Chaud - Plateaux spécifiques '!AX353</f>
        <v/>
      </c>
      <c r="D23" s="87">
        <f>'Froid '!AZ410</f>
        <v/>
      </c>
      <c r="E23" s="87">
        <f>'Froid - Plateaux spécifiques '!AZ353</f>
        <v/>
      </c>
      <c r="F23" s="87">
        <f>Elec!CB135</f>
        <v/>
      </c>
      <c r="G23" s="87">
        <f>Solaire!L402</f>
        <v/>
      </c>
      <c r="H23" s="87">
        <f>Eau!L410</f>
        <v/>
      </c>
      <c r="J23" s="88">
        <f>SUM(B23:H23)</f>
        <v/>
      </c>
    </row>
    <row r="24" ht="14.25" customHeight="1" s="91">
      <c r="A24" s="153">
        <f>IF(Chaud!A411 &gt; 0, Chaud!A411, "to do")</f>
        <v/>
      </c>
      <c r="B24" s="87">
        <f>Chaud!AZ411</f>
        <v/>
      </c>
      <c r="C24" s="2">
        <f>'Chaud - Plateaux spécifiques '!AX354</f>
        <v/>
      </c>
      <c r="D24" s="87">
        <f>'Froid '!AZ411</f>
        <v/>
      </c>
      <c r="E24" s="87">
        <f>'Froid - Plateaux spécifiques '!AZ354</f>
        <v/>
      </c>
      <c r="F24" s="87">
        <f>Elec!CB136</f>
        <v/>
      </c>
      <c r="G24" s="87">
        <f>Solaire!L403</f>
        <v/>
      </c>
      <c r="H24" s="87">
        <f>Eau!L411</f>
        <v/>
      </c>
      <c r="J24" s="88">
        <f>SUM(B24:H24)</f>
        <v/>
      </c>
    </row>
    <row r="25" ht="14.25" customHeight="1" s="91">
      <c r="A25" s="153">
        <f>IF(Chaud!A412 &gt; 0, Chaud!A412, "to do")</f>
        <v/>
      </c>
      <c r="B25" s="87">
        <f>Chaud!AZ412</f>
        <v/>
      </c>
      <c r="C25" s="2">
        <f>'Chaud - Plateaux spécifiques '!AX355</f>
        <v/>
      </c>
      <c r="D25" s="87">
        <f>'Froid '!AZ412</f>
        <v/>
      </c>
      <c r="E25" s="87">
        <f>'Froid - Plateaux spécifiques '!AZ355</f>
        <v/>
      </c>
      <c r="F25" s="87">
        <f>Elec!CB137</f>
        <v/>
      </c>
      <c r="G25" s="87">
        <f>Solaire!L404</f>
        <v/>
      </c>
      <c r="H25" s="87">
        <f>Eau!L412</f>
        <v/>
      </c>
      <c r="J25" s="88">
        <f>SUM(B25:H25)</f>
        <v/>
      </c>
    </row>
    <row r="26" ht="14.25" customHeight="1" s="91">
      <c r="A26" s="153">
        <f>IF(Chaud!A413 &gt; 0, Chaud!A413, "to do")</f>
        <v/>
      </c>
      <c r="B26" s="87">
        <f>Chaud!AZ413</f>
        <v/>
      </c>
      <c r="C26" s="2">
        <f>'Chaud - Plateaux spécifiques '!AX356</f>
        <v/>
      </c>
      <c r="D26" s="87">
        <f>'Froid '!AZ413</f>
        <v/>
      </c>
      <c r="E26" s="87">
        <f>'Froid - Plateaux spécifiques '!AZ356</f>
        <v/>
      </c>
      <c r="F26" s="87">
        <f>Elec!CB138</f>
        <v/>
      </c>
      <c r="G26" s="87">
        <f>Solaire!L405</f>
        <v/>
      </c>
      <c r="H26" s="87">
        <f>Eau!L413</f>
        <v/>
      </c>
      <c r="J26" s="88">
        <f>SUM(B26:H26)</f>
        <v/>
      </c>
    </row>
    <row r="27" ht="14.25" customHeight="1" s="91">
      <c r="A27" s="153">
        <f>IF(Chaud!A414 &gt; 0, Chaud!A414, "to do")</f>
        <v/>
      </c>
      <c r="B27" s="87">
        <f>Chaud!AZ414</f>
        <v/>
      </c>
      <c r="C27" s="2">
        <f>'Chaud - Plateaux spécifiques '!AX357</f>
        <v/>
      </c>
      <c r="D27" s="87">
        <f>'Froid '!AZ414</f>
        <v/>
      </c>
      <c r="E27" s="87">
        <f>'Froid - Plateaux spécifiques '!AZ357</f>
        <v/>
      </c>
      <c r="F27" s="87">
        <f>Elec!CB139</f>
        <v/>
      </c>
      <c r="G27" s="87">
        <f>Solaire!L406</f>
        <v/>
      </c>
      <c r="H27" s="87">
        <f>Eau!L414</f>
        <v/>
      </c>
      <c r="J27" s="88">
        <f>SUM(B27:H27)</f>
        <v/>
      </c>
    </row>
    <row r="28" ht="14.25" customHeight="1" s="91">
      <c r="A28" s="153">
        <f>IF(Chaud!A415 &gt; 0, Chaud!A415, "to do")</f>
        <v/>
      </c>
      <c r="B28" s="87">
        <f>Chaud!AZ415</f>
        <v/>
      </c>
      <c r="C28" s="2">
        <f>'Chaud - Plateaux spécifiques '!AX358</f>
        <v/>
      </c>
      <c r="D28" s="87">
        <f>'Froid '!AZ415</f>
        <v/>
      </c>
      <c r="E28" s="87">
        <f>'Froid - Plateaux spécifiques '!AZ358</f>
        <v/>
      </c>
      <c r="F28" s="87">
        <f>Elec!CB140</f>
        <v/>
      </c>
      <c r="G28" s="87">
        <f>Solaire!L407</f>
        <v/>
      </c>
      <c r="H28" s="87">
        <f>Eau!L415</f>
        <v/>
      </c>
      <c r="J28" s="88">
        <f>SUM(B28:H28)</f>
        <v/>
      </c>
    </row>
    <row r="29" ht="14.25" customHeight="1" s="91">
      <c r="A29" s="153">
        <f>IF(Chaud!A416 &gt; 0, Chaud!A416, "to do")</f>
        <v/>
      </c>
      <c r="B29" s="87">
        <f>Chaud!AZ416</f>
        <v/>
      </c>
      <c r="C29" s="2">
        <f>'Chaud - Plateaux spécifiques '!AZ359</f>
        <v/>
      </c>
      <c r="D29" s="87">
        <f>'Froid '!AZ416</f>
        <v/>
      </c>
      <c r="E29" s="87">
        <f>'Froid - Plateaux spécifiques '!AZ359</f>
        <v/>
      </c>
      <c r="F29" s="87">
        <f>Elec!CB141</f>
        <v/>
      </c>
      <c r="G29" s="87">
        <f>Solaire!L408</f>
        <v/>
      </c>
      <c r="H29" s="87">
        <f>Eau!L416</f>
        <v/>
      </c>
      <c r="J29" s="88">
        <f>SUM(B29:H29)</f>
        <v/>
      </c>
    </row>
    <row r="30" ht="14.25" customHeight="1" s="91">
      <c r="A30" s="153">
        <f>IF(Chaud!A417 &gt; 0, Chaud!A417, "to do")</f>
        <v/>
      </c>
      <c r="B30" s="87">
        <f>Chaud!AZ417</f>
        <v/>
      </c>
      <c r="C30" s="2">
        <f>'Chaud - Plateaux spécifiques '!AZ360</f>
        <v/>
      </c>
      <c r="D30" s="87">
        <f>'Froid '!AZ417</f>
        <v/>
      </c>
      <c r="E30" s="87">
        <f>'Froid - Plateaux spécifiques '!AZ360</f>
        <v/>
      </c>
      <c r="F30" s="87">
        <f>Elec!CB142</f>
        <v/>
      </c>
      <c r="G30" s="87">
        <f>Solaire!L409</f>
        <v/>
      </c>
      <c r="H30" s="87">
        <f>Eau!L417</f>
        <v/>
      </c>
      <c r="J30" s="88">
        <f>SUM(B30:H30)</f>
        <v/>
      </c>
    </row>
    <row r="31" ht="14.25" customHeight="1" s="91">
      <c r="A31" s="153">
        <f>IF(Chaud!A418 &gt; 0, Chaud!A418, "to do")</f>
        <v/>
      </c>
      <c r="B31" s="87">
        <f>Chaud!AZ418</f>
        <v/>
      </c>
      <c r="C31" s="2">
        <f>'Chaud - Plateaux spécifiques '!AZ361</f>
        <v/>
      </c>
      <c r="D31" s="87">
        <f>'Froid '!AZ418</f>
        <v/>
      </c>
      <c r="E31" s="87">
        <f>'Froid - Plateaux spécifiques '!AZ361</f>
        <v/>
      </c>
      <c r="F31" s="87">
        <f>Elec!CB143</f>
        <v/>
      </c>
      <c r="G31" s="87">
        <f>Solaire!L410</f>
        <v/>
      </c>
      <c r="H31" s="87">
        <f>Eau!L418</f>
        <v/>
      </c>
      <c r="J31" s="88">
        <f>SUM(B31:H31)</f>
        <v/>
      </c>
    </row>
    <row r="32" ht="14.25" customHeight="1" s="91">
      <c r="A32" s="153">
        <f>IF(Chaud!A419 &gt; 0, Chaud!A419, "to do")</f>
        <v/>
      </c>
      <c r="B32" s="87">
        <f>Chaud!AZ419</f>
        <v/>
      </c>
      <c r="C32" s="2">
        <f>'Chaud - Plateaux spécifiques '!AZ362</f>
        <v/>
      </c>
      <c r="D32" s="87">
        <f>'Froid '!AZ419</f>
        <v/>
      </c>
      <c r="E32" s="87">
        <f>'Froid - Plateaux spécifiques '!AZ362</f>
        <v/>
      </c>
      <c r="F32" s="87">
        <f>Elec!CB144</f>
        <v/>
      </c>
      <c r="G32" s="87">
        <f>Solaire!L411</f>
        <v/>
      </c>
      <c r="H32" s="87">
        <f>Eau!L419</f>
        <v/>
      </c>
      <c r="J32" s="88">
        <f>SUM(B32:H32)</f>
        <v/>
      </c>
    </row>
    <row r="33" ht="14.25" customHeight="1" s="91">
      <c r="A33" s="153">
        <f>IF(Chaud!A420 &gt; 0, Chaud!A420, "to do")</f>
        <v/>
      </c>
      <c r="B33" s="87">
        <f>Chaud!AZ420</f>
        <v/>
      </c>
      <c r="C33" s="2">
        <f>'Chaud - Plateaux spécifiques '!AZ363</f>
        <v/>
      </c>
      <c r="D33" s="87">
        <f>'Froid '!AZ420</f>
        <v/>
      </c>
      <c r="E33" s="87">
        <f>'Froid - Plateaux spécifiques '!AZ363</f>
        <v/>
      </c>
      <c r="F33" s="87">
        <f>Elec!CB145</f>
        <v/>
      </c>
      <c r="G33" s="87">
        <f>Solaire!L412</f>
        <v/>
      </c>
      <c r="H33" s="87">
        <f>Eau!L420</f>
        <v/>
      </c>
      <c r="J33" s="88">
        <f>SUM(B33:H33)</f>
        <v/>
      </c>
    </row>
    <row r="34" ht="14.25" customHeight="1" s="91">
      <c r="A34" s="153">
        <f>IF(Chaud!A421 &gt; 0, Chaud!A421, "to do")</f>
        <v/>
      </c>
      <c r="B34" s="87">
        <f>Chaud!AZ421</f>
        <v/>
      </c>
      <c r="C34" s="2">
        <f>'Chaud - Plateaux spécifiques '!AZ364</f>
        <v/>
      </c>
      <c r="D34" s="87">
        <f>'Froid '!AZ421</f>
        <v/>
      </c>
      <c r="E34" s="87">
        <f>'Froid - Plateaux spécifiques '!AZ364</f>
        <v/>
      </c>
      <c r="F34" s="87">
        <f>Elec!CB146</f>
        <v/>
      </c>
      <c r="G34" s="87">
        <f>Solaire!L413</f>
        <v/>
      </c>
      <c r="H34" s="87">
        <f>Eau!L421</f>
        <v/>
      </c>
      <c r="J34" s="88">
        <f>SUM(B34:H34)</f>
        <v/>
      </c>
    </row>
    <row r="35" ht="14.25" customHeight="1" s="91">
      <c r="A35" s="153">
        <f>IF(Chaud!A422 &gt; 0, Chaud!A422, "to do")</f>
        <v/>
      </c>
      <c r="B35" s="87">
        <f>Chaud!AZ422</f>
        <v/>
      </c>
      <c r="C35" s="2">
        <f>'Chaud - Plateaux spécifiques '!AZ365</f>
        <v/>
      </c>
      <c r="D35" s="87">
        <f>'Froid '!AZ422</f>
        <v/>
      </c>
      <c r="E35" s="87">
        <f>'Froid - Plateaux spécifiques '!AZ365</f>
        <v/>
      </c>
      <c r="F35" s="87">
        <f>Elec!CB147</f>
        <v/>
      </c>
      <c r="G35" s="87">
        <f>Solaire!L414</f>
        <v/>
      </c>
      <c r="H35" s="87">
        <f>Eau!L422</f>
        <v/>
      </c>
      <c r="J35" s="88">
        <f>SUM(B35:H35)</f>
        <v/>
      </c>
    </row>
    <row r="36" ht="14.25" customHeight="1" s="91">
      <c r="A36" s="153">
        <f>IF(Chaud!A423 &gt; 0, Chaud!A423, "to do")</f>
        <v/>
      </c>
      <c r="B36" s="87">
        <f>Chaud!AZ423</f>
        <v/>
      </c>
      <c r="C36" s="2">
        <f>'Chaud - Plateaux spécifiques '!AZ366</f>
        <v/>
      </c>
      <c r="D36" s="87">
        <f>'Froid '!AZ423</f>
        <v/>
      </c>
      <c r="E36" s="87">
        <f>'Froid - Plateaux spécifiques '!AZ366</f>
        <v/>
      </c>
      <c r="F36" s="87">
        <f>Elec!CB148</f>
        <v/>
      </c>
      <c r="G36" s="87">
        <f>Solaire!L415</f>
        <v/>
      </c>
      <c r="H36" s="87">
        <f>Eau!L423</f>
        <v/>
      </c>
      <c r="J36" s="88">
        <f>SUM(B36:H36)</f>
        <v/>
      </c>
    </row>
    <row r="37" ht="14.25" customHeight="1" s="91">
      <c r="A37" s="153">
        <f>IF(Chaud!A424 &gt; 0, Chaud!A424, "to do")</f>
        <v/>
      </c>
      <c r="B37" s="87">
        <f>Chaud!AZ424</f>
        <v/>
      </c>
      <c r="C37" s="2">
        <f>'Chaud - Plateaux spécifiques '!AZ367</f>
        <v/>
      </c>
      <c r="D37" s="87">
        <f>'Froid '!AZ424</f>
        <v/>
      </c>
      <c r="E37" s="87">
        <f>'Froid - Plateaux spécifiques '!AZ367</f>
        <v/>
      </c>
      <c r="F37" s="87">
        <f>Elec!CB149</f>
        <v/>
      </c>
      <c r="G37" s="87">
        <f>Solaire!L416</f>
        <v/>
      </c>
      <c r="H37" s="87">
        <f>Eau!L424</f>
        <v/>
      </c>
      <c r="J37" s="88">
        <f>SUM(B37:H37)</f>
        <v/>
      </c>
    </row>
    <row r="38" ht="14.25" customHeight="1" s="91">
      <c r="A38" s="153">
        <f>IF(Chaud!A425 &gt; 0, Chaud!A425, "to do")</f>
        <v/>
      </c>
      <c r="B38" s="87">
        <f>Chaud!AZ425</f>
        <v/>
      </c>
      <c r="C38" s="2">
        <f>'Chaud - Plateaux spécifiques '!AZ368</f>
        <v/>
      </c>
      <c r="D38" s="87">
        <f>'Froid '!AZ425</f>
        <v/>
      </c>
      <c r="E38" s="87">
        <f>'Froid - Plateaux spécifiques '!AZ368</f>
        <v/>
      </c>
      <c r="F38" s="87">
        <f>Elec!CB150</f>
        <v/>
      </c>
      <c r="G38" s="87">
        <f>Solaire!L417</f>
        <v/>
      </c>
      <c r="H38" s="87">
        <f>Eau!L425</f>
        <v/>
      </c>
      <c r="J38" s="88">
        <f>SUM(B38:H38)</f>
        <v/>
      </c>
    </row>
  </sheetData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Michael Vanderwilt</dc:creator>
  <dc:language>fr-BE</dc:language>
  <dcterms:created xsi:type="dcterms:W3CDTF">2020-06-30T11:04:29Z</dcterms:created>
  <dcterms:modified xsi:type="dcterms:W3CDTF">2022-06-10T16:02:51Z</dcterms:modified>
  <cp:revision>1</cp:revision>
</cp:coreProperties>
</file>